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cio\Documents\LXII LEGISLATURA\INFORMACIÓN PUBLICA DE OFICIO\ARTICULO 21\21.7\"/>
    </mc:Choice>
  </mc:AlternateContent>
  <bookViews>
    <workbookView xWindow="0" yWindow="0" windowWidth="15360" windowHeight="7755" tabRatio="879" firstSheet="9" activeTab="9"/>
  </bookViews>
  <sheets>
    <sheet name="VIATICOS ENERO 2021" sheetId="7" r:id="rId1"/>
    <sheet name="VIATICOS FEBRERO 2021" sheetId="8" r:id="rId2"/>
    <sheet name="VIATICOS MARZO 2021" sheetId="9" r:id="rId3"/>
    <sheet name="VIATICOS ABRIL 2021" sheetId="1" r:id="rId4"/>
    <sheet name="VIATICOS MAYO 2021" sheetId="2" r:id="rId5"/>
    <sheet name="VIATICOS JUNIO 2021" sheetId="3" r:id="rId6"/>
    <sheet name="VIATICOS JULIO 2021" sheetId="10" r:id="rId7"/>
    <sheet name="VIATICOS AGOSTO 2021" sheetId="11" r:id="rId8"/>
    <sheet name="VIATICOS SEPTIEMBRE 2021" sheetId="12" r:id="rId9"/>
    <sheet name="VIATICOS OCTUBRE 2021" sheetId="13" r:id="rId10"/>
    <sheet name="VIATICOS NOVIEMBRE 2021" sheetId="14" r:id="rId11"/>
    <sheet name="VIATICOS DICIEMBRE 2021" sheetId="15" r:id="rId1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5" l="1"/>
  <c r="D6" i="15"/>
  <c r="C6" i="15"/>
  <c r="F5" i="15"/>
  <c r="E8" i="14"/>
  <c r="D8" i="14"/>
  <c r="F8" i="14" s="1"/>
  <c r="C8" i="14"/>
  <c r="F7" i="14"/>
  <c r="F6" i="14"/>
  <c r="F5" i="14"/>
  <c r="E10" i="13"/>
  <c r="D10" i="13"/>
  <c r="C10" i="13"/>
  <c r="F10" i="13" s="1"/>
  <c r="F9" i="13"/>
  <c r="F8" i="13"/>
  <c r="F7" i="13"/>
  <c r="F6" i="13"/>
  <c r="F5" i="13"/>
  <c r="F6" i="15" l="1"/>
  <c r="F8" i="9"/>
  <c r="E6" i="12" l="1"/>
  <c r="D6" i="12"/>
  <c r="C6" i="12"/>
  <c r="F6" i="12" s="1"/>
  <c r="F5" i="12"/>
  <c r="E6" i="11" l="1"/>
  <c r="D6" i="11"/>
  <c r="C6" i="11"/>
  <c r="F5" i="11"/>
  <c r="E9" i="10"/>
  <c r="D9" i="10"/>
  <c r="C9" i="10"/>
  <c r="F8" i="10"/>
  <c r="F7" i="10"/>
  <c r="F6" i="10"/>
  <c r="F5" i="10"/>
  <c r="F9" i="10" l="1"/>
  <c r="F6" i="11"/>
  <c r="E8" i="3" l="1"/>
  <c r="D8" i="3"/>
  <c r="C8" i="3"/>
  <c r="F7" i="3"/>
  <c r="F6" i="3"/>
  <c r="F5" i="3"/>
  <c r="F8" i="3" l="1"/>
  <c r="E9" i="2"/>
  <c r="C9" i="2"/>
  <c r="F7" i="2" l="1"/>
  <c r="F5" i="8" l="1"/>
  <c r="F7" i="9"/>
  <c r="F6" i="9"/>
  <c r="F5" i="9"/>
  <c r="F9" i="1"/>
  <c r="F8" i="1"/>
  <c r="F7" i="1"/>
  <c r="F6" i="1"/>
  <c r="F5" i="1"/>
  <c r="D6" i="8"/>
  <c r="C6" i="8"/>
  <c r="E6" i="8"/>
  <c r="F5" i="2" l="1"/>
  <c r="F8" i="2"/>
  <c r="F6" i="2"/>
  <c r="E9" i="9" l="1"/>
  <c r="D9" i="9"/>
  <c r="C9" i="9"/>
  <c r="E6" i="7"/>
  <c r="D6" i="7"/>
  <c r="C6" i="7"/>
  <c r="F9" i="9" l="1"/>
  <c r="F6" i="7"/>
  <c r="F6" i="8"/>
  <c r="D9" i="2" l="1"/>
  <c r="E10" i="1" l="1"/>
  <c r="D10" i="1"/>
  <c r="C10" i="1"/>
  <c r="F9" i="2" l="1"/>
  <c r="F10" i="1"/>
</calcChain>
</file>

<file path=xl/sharedStrings.xml><?xml version="1.0" encoding="utf-8"?>
<sst xmlns="http://schemas.openxmlformats.org/spreadsheetml/2006/main" count="223" uniqueCount="63">
  <si>
    <t>NOMBRE DEL SERVIDOR PÚBLICO</t>
  </si>
  <si>
    <t>COMISION</t>
  </si>
  <si>
    <t xml:space="preserve">VIÁTICOS EN EL  ESTADO </t>
  </si>
  <si>
    <t>VIÁTICOS FORÁNEOS</t>
  </si>
  <si>
    <t>BOLETOS  DE AVIÓN</t>
  </si>
  <si>
    <t>T O T A L</t>
  </si>
  <si>
    <t xml:space="preserve"> TOTAL DE GASTOS POR VIÁTICOS Y BOLETOS DE AVIÓN</t>
  </si>
  <si>
    <t xml:space="preserve"> </t>
  </si>
  <si>
    <t xml:space="preserve">CONGRESO DEL ESTADO DE COAHUILA DE ZARAGOZA </t>
  </si>
  <si>
    <t>LXII LEGISLATURA</t>
  </si>
  <si>
    <t>VIÁTICOS Y BOLETOS DE AVIÓN ENERO 2021</t>
  </si>
  <si>
    <t>VIÁTICOS Y BOLETOS DE AVIÓN FEBRERO 2021</t>
  </si>
  <si>
    <t>Responsable de la Información: C.P. Cesar Alejandro Fernandez Padilla</t>
  </si>
  <si>
    <t>Director de Contabilidad de la Tesorería del H. Congreso del Estado</t>
  </si>
  <si>
    <t>VIÁTICOS Y BOLETOS DE AVIÓN MARZO 2021</t>
  </si>
  <si>
    <t>VIÁTICOS Y BOLETOS DE AVIÓN ABRIL 2021</t>
  </si>
  <si>
    <t>Fecha de Actualización:  1 de Febrero del 2021</t>
  </si>
  <si>
    <t>Fecha de Actualización:  1 de Marzo del 2021.</t>
  </si>
  <si>
    <t>Fecha de Actualización:  1 de Abril del 2021.</t>
  </si>
  <si>
    <t>Fecha de Actualización:  4 de Mayo del 2021.</t>
  </si>
  <si>
    <t>Fecha de Actualización:  1 de Junio del 2021.</t>
  </si>
  <si>
    <t>VIÁTICOS Y BOLETOS DE AVIÓN MAYO 2021</t>
  </si>
  <si>
    <t>Fecha de Actualización:  1 de Julio del 2021.</t>
  </si>
  <si>
    <t>VIÁTICOS Y BOLETOS DE AVIÓN JUNIO 2021</t>
  </si>
  <si>
    <t>Gerardo Blanco Guerra</t>
  </si>
  <si>
    <t>Comision de trabajo a la ciudad de Piedras Negras, Coahuila.</t>
  </si>
  <si>
    <t>Yasser Rodriguez Premier</t>
  </si>
  <si>
    <t>Jesus Maria Montemayor Garza</t>
  </si>
  <si>
    <t>Eduardo Olmos Castro</t>
  </si>
  <si>
    <t>Durante el mes de Abril no se presentaron viáticos.</t>
  </si>
  <si>
    <t>Comision de trabajo a la ciudad de Torreón, Coahuila.</t>
  </si>
  <si>
    <t>Victor Villegas Verduzco</t>
  </si>
  <si>
    <t>Lizbeth Ogazon Nava</t>
  </si>
  <si>
    <t>Comision de trabajo a la Ciudad de México.</t>
  </si>
  <si>
    <t>VIÁTICOS Y BOLETOS DE AVIÓN JULIO 2021</t>
  </si>
  <si>
    <t>Maria Guadalupe Oyervides Valdez</t>
  </si>
  <si>
    <t>Laura Francisca Aguilar Tabares</t>
  </si>
  <si>
    <t>Teresa de Jesus Meraz Garcia</t>
  </si>
  <si>
    <t>Fecha de Actualización:  1 de Agosto del 2021.</t>
  </si>
  <si>
    <t>VIÁTICOS Y BOLETOS DE AVIÓN AGOSTO 2021</t>
  </si>
  <si>
    <t>Durante el mes de Agosto no se presentaron viáticos.</t>
  </si>
  <si>
    <t>Fecha de Actualización:  1 de Septiembre del 2021.</t>
  </si>
  <si>
    <t xml:space="preserve">  </t>
  </si>
  <si>
    <t>VIÁTICOS Y BOLETOS DE AVIÓN SEPTIEMBRE 2021</t>
  </si>
  <si>
    <t>Javier Castrejon Montoya</t>
  </si>
  <si>
    <t>Fecha de Actualización:  01 de Octubre del 2021.</t>
  </si>
  <si>
    <t>Durante el mes de Septiembre no se presentaron viáticos.</t>
  </si>
  <si>
    <t>José Antonio Hernández Saucedo</t>
  </si>
  <si>
    <t>Comisión de Trabajo a Torreón, Coahuila.</t>
  </si>
  <si>
    <t>Yasser Rodríguez Premier</t>
  </si>
  <si>
    <t>Comisión a CD.  de México</t>
  </si>
  <si>
    <t>Comisión a CD. Juárez Chihuahua</t>
  </si>
  <si>
    <t>VIÁTICOS Y BOLETOS DE AVIÓN OCTUBRE 2021</t>
  </si>
  <si>
    <t>Comision de trabajo a la ciudad de Guanajuato, Guanajuato.</t>
  </si>
  <si>
    <t>Fecha de Actualización:  01 de Noviembre del 2021.</t>
  </si>
  <si>
    <t>VIÁTICOS Y BOLETOS DE AVIÓN NOVIEMBRE 2021</t>
  </si>
  <si>
    <t>Mayra Lucila Valdes Gonzalez</t>
  </si>
  <si>
    <t>Comision de trabajo a la Ciudad de Mérida, Yucatán.</t>
  </si>
  <si>
    <t>Rodolfo Gerardo Walss Aurioles</t>
  </si>
  <si>
    <t>Fecha de Actualización:  08 de Diciembre del 2021.</t>
  </si>
  <si>
    <t>VIÁTICOS Y BOLETOS DE AVIÓN DICIEMBRE 2021</t>
  </si>
  <si>
    <t>Durante el mes de Diciembre no se presentaron viáticos.</t>
  </si>
  <si>
    <t>Fecha de Actualización: 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</si>
</sst>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name val="Arial Narrow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sz val="12"/>
      <name val="Arial Narrow"/>
      <family val="2"/>
    </font>
    <font>
      <b/>
      <sz val="14"/>
      <name val="Times New Roman"/>
      <family val="1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wrapText="1"/>
    </xf>
    <xf numFmtId="4" fontId="5" fillId="0" borderId="2" xfId="0" applyNumberFormat="1" applyFont="1" applyFill="1" applyBorder="1" applyAlignment="1">
      <alignment wrapText="1"/>
    </xf>
    <xf numFmtId="0" fontId="4" fillId="0" borderId="3" xfId="0" applyFont="1" applyBorder="1" applyAlignment="1">
      <alignment vertical="center" wrapText="1"/>
    </xf>
    <xf numFmtId="4" fontId="4" fillId="0" borderId="4" xfId="0" applyNumberFormat="1" applyFont="1" applyBorder="1" applyAlignment="1">
      <alignment horizontal="right"/>
    </xf>
    <xf numFmtId="4" fontId="5" fillId="0" borderId="4" xfId="0" applyNumberFormat="1" applyFont="1" applyFill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wrapText="1"/>
    </xf>
    <xf numFmtId="4" fontId="6" fillId="3" borderId="2" xfId="0" applyNumberFormat="1" applyFont="1" applyFill="1" applyBorder="1" applyAlignment="1">
      <alignment wrapText="1"/>
    </xf>
    <xf numFmtId="4" fontId="6" fillId="3" borderId="4" xfId="0" applyNumberFormat="1" applyFont="1" applyFill="1" applyBorder="1" applyAlignment="1">
      <alignment wrapText="1"/>
    </xf>
    <xf numFmtId="4" fontId="5" fillId="3" borderId="4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4" fillId="0" borderId="2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0" fontId="0" fillId="0" borderId="2" xfId="0" applyBorder="1"/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4" fontId="5" fillId="3" borderId="2" xfId="0" applyNumberFormat="1" applyFont="1" applyFill="1" applyBorder="1" applyAlignment="1">
      <alignment vertical="center" wrapText="1"/>
    </xf>
    <xf numFmtId="0" fontId="4" fillId="0" borderId="0" xfId="0" applyFont="1" applyAlignment="1"/>
    <xf numFmtId="4" fontId="5" fillId="3" borderId="2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" fontId="3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2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4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5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2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3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2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3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2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3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2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4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5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6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510887</xdr:colOff>
      <xdr:row>0</xdr:row>
      <xdr:rowOff>0</xdr:rowOff>
    </xdr:from>
    <xdr:to>
      <xdr:col>5</xdr:col>
      <xdr:colOff>1073728</xdr:colOff>
      <xdr:row>2</xdr:row>
      <xdr:rowOff>181841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5" t="21432" r="57108" b="25753"/>
        <a:stretch/>
      </xdr:blipFill>
      <xdr:spPr bwMode="auto">
        <a:xfrm>
          <a:off x="6979228" y="0"/>
          <a:ext cx="562841" cy="5628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2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4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5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6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7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457200</xdr:colOff>
      <xdr:row>0</xdr:row>
      <xdr:rowOff>0</xdr:rowOff>
    </xdr:from>
    <xdr:to>
      <xdr:col>5</xdr:col>
      <xdr:colOff>1143000</xdr:colOff>
      <xdr:row>3</xdr:row>
      <xdr:rowOff>38100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5" t="21432" r="57108" b="25753"/>
        <a:stretch/>
      </xdr:blipFill>
      <xdr:spPr bwMode="auto">
        <a:xfrm>
          <a:off x="6934200" y="0"/>
          <a:ext cx="685800" cy="695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295277</xdr:colOff>
      <xdr:row>0</xdr:row>
      <xdr:rowOff>137746</xdr:rowOff>
    </xdr:from>
    <xdr:ext cx="676274" cy="668738"/>
    <xdr:pic>
      <xdr:nvPicPr>
        <xdr:cNvPr id="6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7" y="137746"/>
          <a:ext cx="676274" cy="668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2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4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6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8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2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4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5" name="Picture 1" descr="COAHUILA chico">
          <a:extLst>
            <a:ext uri="{FF2B5EF4-FFF2-40B4-BE49-F238E27FC236}">
              <a16:creationId xmlns="" xmlns:a16="http://schemas.microsoft.com/office/drawing/2014/main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6" name="Picture 1" descr="COAHUILA chico">
          <a:extLst>
            <a:ext uri="{FF2B5EF4-FFF2-40B4-BE49-F238E27FC236}">
              <a16:creationId xmlns="" xmlns:a16="http://schemas.microsoft.com/office/drawing/2014/main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2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3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2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3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2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3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4" name="Picture 1" descr="COAHUILA chico">
          <a:extLst>
            <a:ext uri="{FF2B5EF4-FFF2-40B4-BE49-F238E27FC236}">
              <a16:creationId xmlns="" xmlns:a16="http://schemas.microsoft.com/office/drawing/2014/main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5" name="Picture 1" descr="COAHUILA chico">
          <a:extLst>
            <a:ext uri="{FF2B5EF4-FFF2-40B4-BE49-F238E27FC236}">
              <a16:creationId xmlns="" xmlns:a16="http://schemas.microsoft.com/office/drawing/2014/main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B5" sqref="B5"/>
    </sheetView>
  </sheetViews>
  <sheetFormatPr baseColWidth="10" defaultRowHeight="15" x14ac:dyDescent="0.25"/>
  <cols>
    <col min="1" max="1" width="24.7109375" customWidth="1"/>
    <col min="2" max="2" width="23.85546875" customWidth="1"/>
    <col min="3" max="3" width="22" customWidth="1"/>
    <col min="4" max="4" width="13.42578125" customWidth="1"/>
    <col min="5" max="5" width="13.140625" customWidth="1"/>
    <col min="6" max="6" width="19" customWidth="1"/>
  </cols>
  <sheetData>
    <row r="1" spans="1:6" ht="15" customHeight="1" x14ac:dyDescent="0.25">
      <c r="A1" s="40" t="s">
        <v>8</v>
      </c>
      <c r="B1" s="40"/>
      <c r="C1" s="40"/>
      <c r="D1" s="40"/>
      <c r="E1" s="40"/>
      <c r="F1" s="40"/>
    </row>
    <row r="2" spans="1:6" ht="15" customHeight="1" x14ac:dyDescent="0.25">
      <c r="A2" s="40" t="s">
        <v>9</v>
      </c>
      <c r="B2" s="40"/>
      <c r="C2" s="40"/>
      <c r="D2" s="40"/>
      <c r="E2" s="40"/>
      <c r="F2" s="40"/>
    </row>
    <row r="3" spans="1:6" ht="15" customHeight="1" x14ac:dyDescent="0.25">
      <c r="A3" s="41" t="s">
        <v>10</v>
      </c>
      <c r="B3" s="41"/>
      <c r="C3" s="41"/>
      <c r="D3" s="41"/>
      <c r="E3" s="41"/>
      <c r="F3" s="41"/>
    </row>
    <row r="4" spans="1:6" ht="26.25" x14ac:dyDescent="0.25">
      <c r="A4" s="1" t="s">
        <v>0</v>
      </c>
      <c r="B4" s="1" t="s">
        <v>1</v>
      </c>
      <c r="C4" s="2" t="s">
        <v>2</v>
      </c>
      <c r="D4" s="3" t="s">
        <v>3</v>
      </c>
      <c r="E4" s="3" t="s">
        <v>4</v>
      </c>
      <c r="F4" s="1" t="s">
        <v>5</v>
      </c>
    </row>
    <row r="5" spans="1:6" ht="25.5" x14ac:dyDescent="0.25">
      <c r="A5" s="4" t="s">
        <v>47</v>
      </c>
      <c r="B5" s="5" t="s">
        <v>48</v>
      </c>
      <c r="C5" s="6">
        <v>7011.95</v>
      </c>
      <c r="D5" s="7"/>
      <c r="E5" s="6"/>
      <c r="F5" s="8">
        <v>7011.95</v>
      </c>
    </row>
    <row r="6" spans="1:6" ht="39" x14ac:dyDescent="0.25">
      <c r="A6" s="12" t="s">
        <v>6</v>
      </c>
      <c r="B6" s="13"/>
      <c r="C6" s="14">
        <f>SUM(C5:C5)</f>
        <v>7011.95</v>
      </c>
      <c r="D6" s="14">
        <f>SUM(D5:D5)</f>
        <v>0</v>
      </c>
      <c r="E6" s="15">
        <f>SUM(E5:E5)</f>
        <v>0</v>
      </c>
      <c r="F6" s="16">
        <f t="shared" ref="F6" si="0">C6+D6+E6</f>
        <v>7011.95</v>
      </c>
    </row>
    <row r="7" spans="1:6" ht="15" customHeight="1" x14ac:dyDescent="0.25">
      <c r="A7" s="21"/>
      <c r="B7" s="21"/>
      <c r="C7" s="39" t="s">
        <v>12</v>
      </c>
      <c r="D7" s="39"/>
      <c r="E7" s="39"/>
      <c r="F7" s="39"/>
    </row>
    <row r="8" spans="1:6" ht="15" customHeight="1" x14ac:dyDescent="0.25">
      <c r="A8" s="21"/>
      <c r="B8" s="21"/>
      <c r="C8" s="39" t="s">
        <v>13</v>
      </c>
      <c r="D8" s="39"/>
      <c r="E8" s="39"/>
      <c r="F8" s="39"/>
    </row>
    <row r="9" spans="1:6" ht="15" customHeight="1" x14ac:dyDescent="0.25">
      <c r="A9" s="21"/>
      <c r="B9" s="21"/>
      <c r="C9" s="39" t="s">
        <v>16</v>
      </c>
      <c r="D9" s="39"/>
      <c r="E9" s="39"/>
      <c r="F9" s="21"/>
    </row>
    <row r="10" spans="1:6" x14ac:dyDescent="0.25">
      <c r="C10" t="s">
        <v>7</v>
      </c>
    </row>
  </sheetData>
  <mergeCells count="6">
    <mergeCell ref="C9:E9"/>
    <mergeCell ref="A1:F1"/>
    <mergeCell ref="A2:F2"/>
    <mergeCell ref="A3:F3"/>
    <mergeCell ref="C7:F7"/>
    <mergeCell ref="C8:F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15" sqref="A15"/>
    </sheetView>
  </sheetViews>
  <sheetFormatPr baseColWidth="10" defaultRowHeight="15" x14ac:dyDescent="0.25"/>
  <cols>
    <col min="1" max="1" width="24.7109375" customWidth="1"/>
    <col min="2" max="2" width="23.85546875" customWidth="1"/>
    <col min="3" max="3" width="22" customWidth="1"/>
    <col min="4" max="4" width="13.42578125" customWidth="1"/>
    <col min="5" max="5" width="13.140625" customWidth="1"/>
    <col min="6" max="6" width="19" customWidth="1"/>
  </cols>
  <sheetData>
    <row r="1" spans="1:6" x14ac:dyDescent="0.25">
      <c r="A1" s="40" t="s">
        <v>8</v>
      </c>
      <c r="B1" s="40"/>
      <c r="C1" s="40"/>
      <c r="D1" s="40"/>
      <c r="E1" s="40"/>
      <c r="F1" s="40"/>
    </row>
    <row r="2" spans="1:6" x14ac:dyDescent="0.25">
      <c r="A2" s="40" t="s">
        <v>9</v>
      </c>
      <c r="B2" s="40"/>
      <c r="C2" s="40"/>
      <c r="D2" s="40"/>
      <c r="E2" s="40"/>
      <c r="F2" s="40"/>
    </row>
    <row r="3" spans="1:6" x14ac:dyDescent="0.25">
      <c r="A3" s="41" t="s">
        <v>52</v>
      </c>
      <c r="B3" s="41"/>
      <c r="C3" s="41"/>
      <c r="D3" s="41"/>
      <c r="E3" s="41"/>
      <c r="F3" s="41"/>
    </row>
    <row r="4" spans="1:6" ht="26.25" x14ac:dyDescent="0.25">
      <c r="A4" s="1" t="s">
        <v>0</v>
      </c>
      <c r="B4" s="1" t="s">
        <v>1</v>
      </c>
      <c r="C4" s="2" t="s">
        <v>2</v>
      </c>
      <c r="D4" s="3" t="s">
        <v>3</v>
      </c>
      <c r="E4" s="3" t="s">
        <v>4</v>
      </c>
      <c r="F4" s="1" t="s">
        <v>5</v>
      </c>
    </row>
    <row r="5" spans="1:6" ht="25.5" x14ac:dyDescent="0.25">
      <c r="A5" s="4" t="s">
        <v>36</v>
      </c>
      <c r="B5" s="4" t="s">
        <v>33</v>
      </c>
      <c r="C5" s="6"/>
      <c r="D5" s="7">
        <v>5478</v>
      </c>
      <c r="E5" s="6">
        <v>3500</v>
      </c>
      <c r="F5" s="11">
        <f t="shared" ref="F5:F9" si="0">+C5+D5+E5</f>
        <v>8978</v>
      </c>
    </row>
    <row r="6" spans="1:6" ht="38.25" x14ac:dyDescent="0.25">
      <c r="A6" s="4" t="s">
        <v>26</v>
      </c>
      <c r="B6" s="4" t="s">
        <v>53</v>
      </c>
      <c r="C6" s="6"/>
      <c r="D6" s="7"/>
      <c r="E6" s="6">
        <v>5551</v>
      </c>
      <c r="F6" s="11">
        <f t="shared" si="0"/>
        <v>5551</v>
      </c>
    </row>
    <row r="7" spans="1:6" ht="25.5" x14ac:dyDescent="0.25">
      <c r="A7" s="4" t="s">
        <v>32</v>
      </c>
      <c r="B7" s="4" t="s">
        <v>33</v>
      </c>
      <c r="C7" s="6"/>
      <c r="D7" s="7"/>
      <c r="E7" s="6">
        <v>4299</v>
      </c>
      <c r="F7" s="11">
        <f t="shared" si="0"/>
        <v>4299</v>
      </c>
    </row>
    <row r="8" spans="1:6" ht="25.5" x14ac:dyDescent="0.25">
      <c r="A8" s="4" t="s">
        <v>37</v>
      </c>
      <c r="B8" s="4" t="s">
        <v>33</v>
      </c>
      <c r="C8" s="6"/>
      <c r="D8" s="7"/>
      <c r="E8" s="6">
        <v>4299</v>
      </c>
      <c r="F8" s="11">
        <f t="shared" si="0"/>
        <v>4299</v>
      </c>
    </row>
    <row r="9" spans="1:6" ht="38.25" x14ac:dyDescent="0.25">
      <c r="A9" s="4" t="s">
        <v>28</v>
      </c>
      <c r="B9" s="4" t="s">
        <v>53</v>
      </c>
      <c r="C9" s="6"/>
      <c r="D9" s="7">
        <v>3200</v>
      </c>
      <c r="E9" s="6"/>
      <c r="F9" s="11">
        <f t="shared" si="0"/>
        <v>3200</v>
      </c>
    </row>
    <row r="10" spans="1:6" ht="39" x14ac:dyDescent="0.25">
      <c r="A10" s="12" t="s">
        <v>6</v>
      </c>
      <c r="B10" s="13"/>
      <c r="C10" s="36">
        <f>SUM(C5:C9)</f>
        <v>0</v>
      </c>
      <c r="D10" s="36">
        <f>SUM(D5:D9)</f>
        <v>8678</v>
      </c>
      <c r="E10" s="36">
        <f>SUM(E5:E9)</f>
        <v>17649</v>
      </c>
      <c r="F10" s="36">
        <f t="shared" ref="F10" si="1">C10+D10+E10</f>
        <v>26327</v>
      </c>
    </row>
    <row r="11" spans="1:6" ht="15" customHeight="1" x14ac:dyDescent="0.25">
      <c r="A11" s="38"/>
      <c r="B11" s="38"/>
      <c r="C11" s="39" t="s">
        <v>12</v>
      </c>
      <c r="D11" s="39"/>
      <c r="E11" s="39"/>
      <c r="F11" s="39"/>
    </row>
    <row r="12" spans="1:6" ht="15" customHeight="1" x14ac:dyDescent="0.25">
      <c r="A12" s="38"/>
      <c r="B12" s="38"/>
      <c r="C12" s="39" t="s">
        <v>13</v>
      </c>
      <c r="D12" s="39"/>
      <c r="E12" s="39"/>
      <c r="F12" s="39"/>
    </row>
    <row r="13" spans="1:6" x14ac:dyDescent="0.25">
      <c r="A13" s="38"/>
      <c r="B13" s="38"/>
      <c r="C13" s="39" t="s">
        <v>54</v>
      </c>
      <c r="D13" s="39"/>
      <c r="E13" s="39"/>
      <c r="F13" s="38"/>
    </row>
    <row r="14" spans="1:6" x14ac:dyDescent="0.25">
      <c r="C14" t="s">
        <v>7</v>
      </c>
    </row>
  </sheetData>
  <mergeCells count="6">
    <mergeCell ref="A1:F1"/>
    <mergeCell ref="A2:F2"/>
    <mergeCell ref="A3:F3"/>
    <mergeCell ref="C11:F11"/>
    <mergeCell ref="C12:F12"/>
    <mergeCell ref="C13:E1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15" sqref="C15"/>
    </sheetView>
  </sheetViews>
  <sheetFormatPr baseColWidth="10" defaultRowHeight="15" x14ac:dyDescent="0.25"/>
  <cols>
    <col min="1" max="1" width="24.7109375" customWidth="1"/>
    <col min="2" max="2" width="23.85546875" customWidth="1"/>
    <col min="3" max="3" width="22" customWidth="1"/>
    <col min="4" max="4" width="13.42578125" customWidth="1"/>
    <col min="5" max="5" width="13.140625" customWidth="1"/>
    <col min="6" max="6" width="19" customWidth="1"/>
  </cols>
  <sheetData>
    <row r="1" spans="1:6" x14ac:dyDescent="0.25">
      <c r="A1" s="40" t="s">
        <v>8</v>
      </c>
      <c r="B1" s="40"/>
      <c r="C1" s="40"/>
      <c r="D1" s="40"/>
      <c r="E1" s="40"/>
      <c r="F1" s="40"/>
    </row>
    <row r="2" spans="1:6" x14ac:dyDescent="0.25">
      <c r="A2" s="40" t="s">
        <v>9</v>
      </c>
      <c r="B2" s="40"/>
      <c r="C2" s="40"/>
      <c r="D2" s="40"/>
      <c r="E2" s="40"/>
      <c r="F2" s="40"/>
    </row>
    <row r="3" spans="1:6" x14ac:dyDescent="0.25">
      <c r="A3" s="41" t="s">
        <v>55</v>
      </c>
      <c r="B3" s="41"/>
      <c r="C3" s="41"/>
      <c r="D3" s="41"/>
      <c r="E3" s="41"/>
      <c r="F3" s="41"/>
    </row>
    <row r="4" spans="1:6" ht="26.25" x14ac:dyDescent="0.25">
      <c r="A4" s="1" t="s">
        <v>0</v>
      </c>
      <c r="B4" s="1" t="s">
        <v>1</v>
      </c>
      <c r="C4" s="2" t="s">
        <v>2</v>
      </c>
      <c r="D4" s="3" t="s">
        <v>3</v>
      </c>
      <c r="E4" s="3" t="s">
        <v>4</v>
      </c>
      <c r="F4" s="1" t="s">
        <v>5</v>
      </c>
    </row>
    <row r="5" spans="1:6" ht="25.5" x14ac:dyDescent="0.25">
      <c r="A5" s="4" t="s">
        <v>32</v>
      </c>
      <c r="B5" s="4" t="s">
        <v>33</v>
      </c>
      <c r="C5" s="6"/>
      <c r="D5" s="7"/>
      <c r="E5" s="6">
        <v>10405</v>
      </c>
      <c r="F5" s="11">
        <f t="shared" ref="F5:F7" si="0">+C5+D5+E5</f>
        <v>10405</v>
      </c>
    </row>
    <row r="6" spans="1:6" ht="25.5" x14ac:dyDescent="0.25">
      <c r="A6" s="4" t="s">
        <v>56</v>
      </c>
      <c r="B6" s="4" t="s">
        <v>57</v>
      </c>
      <c r="C6" s="59"/>
      <c r="D6" s="7">
        <v>2265.5</v>
      </c>
      <c r="E6" s="60">
        <v>3194.87</v>
      </c>
      <c r="F6" s="11">
        <f t="shared" si="0"/>
        <v>5460.37</v>
      </c>
    </row>
    <row r="7" spans="1:6" ht="25.5" x14ac:dyDescent="0.25">
      <c r="A7" s="4" t="s">
        <v>58</v>
      </c>
      <c r="B7" s="4" t="s">
        <v>57</v>
      </c>
      <c r="C7" s="59"/>
      <c r="D7" s="7">
        <v>5587.99</v>
      </c>
      <c r="E7" s="60">
        <v>15242</v>
      </c>
      <c r="F7" s="11">
        <f t="shared" si="0"/>
        <v>20829.989999999998</v>
      </c>
    </row>
    <row r="8" spans="1:6" ht="39" x14ac:dyDescent="0.25">
      <c r="A8" s="12" t="s">
        <v>6</v>
      </c>
      <c r="B8" s="13"/>
      <c r="C8" s="36">
        <f>SUM(C5:C7)</f>
        <v>0</v>
      </c>
      <c r="D8" s="36">
        <f>SUM(D5:D7)</f>
        <v>7853.49</v>
      </c>
      <c r="E8" s="36">
        <f>SUM(E5:E7)</f>
        <v>28841.87</v>
      </c>
      <c r="F8" s="36">
        <f t="shared" ref="F8" si="1">C8+D8+E8</f>
        <v>36695.360000000001</v>
      </c>
    </row>
    <row r="9" spans="1:6" ht="15" customHeight="1" x14ac:dyDescent="0.25">
      <c r="A9" s="38"/>
      <c r="B9" s="38"/>
      <c r="C9" s="39" t="s">
        <v>12</v>
      </c>
      <c r="D9" s="39"/>
      <c r="E9" s="39"/>
      <c r="F9" s="39"/>
    </row>
    <row r="10" spans="1:6" ht="15" customHeight="1" x14ac:dyDescent="0.25">
      <c r="A10" s="38"/>
      <c r="B10" s="38"/>
      <c r="C10" s="39" t="s">
        <v>13</v>
      </c>
      <c r="D10" s="39"/>
      <c r="E10" s="39"/>
      <c r="F10" s="39"/>
    </row>
    <row r="11" spans="1:6" x14ac:dyDescent="0.25">
      <c r="A11" s="38"/>
      <c r="B11" s="38"/>
      <c r="C11" s="39" t="s">
        <v>59</v>
      </c>
      <c r="D11" s="39"/>
      <c r="E11" s="39"/>
      <c r="F11" s="38"/>
    </row>
    <row r="12" spans="1:6" x14ac:dyDescent="0.25">
      <c r="C12" t="s">
        <v>7</v>
      </c>
    </row>
  </sheetData>
  <mergeCells count="6">
    <mergeCell ref="A1:F1"/>
    <mergeCell ref="A2:F2"/>
    <mergeCell ref="A3:F3"/>
    <mergeCell ref="C9:F9"/>
    <mergeCell ref="C10:F10"/>
    <mergeCell ref="C11:E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19" sqref="A19"/>
    </sheetView>
  </sheetViews>
  <sheetFormatPr baseColWidth="10" defaultRowHeight="15" x14ac:dyDescent="0.25"/>
  <cols>
    <col min="1" max="1" width="38.28515625" customWidth="1"/>
    <col min="2" max="2" width="23.85546875" customWidth="1"/>
    <col min="3" max="3" width="22" customWidth="1"/>
    <col min="4" max="4" width="13.42578125" customWidth="1"/>
    <col min="5" max="5" width="13.140625" customWidth="1"/>
    <col min="6" max="6" width="19" customWidth="1"/>
  </cols>
  <sheetData>
    <row r="1" spans="1:6" x14ac:dyDescent="0.25">
      <c r="A1" s="40" t="s">
        <v>8</v>
      </c>
      <c r="B1" s="40"/>
      <c r="C1" s="40"/>
      <c r="D1" s="40"/>
      <c r="E1" s="40"/>
      <c r="F1" s="40"/>
    </row>
    <row r="2" spans="1:6" x14ac:dyDescent="0.25">
      <c r="A2" s="40" t="s">
        <v>9</v>
      </c>
      <c r="B2" s="40"/>
      <c r="C2" s="40"/>
      <c r="D2" s="40"/>
      <c r="E2" s="40"/>
      <c r="F2" s="40"/>
    </row>
    <row r="3" spans="1:6" x14ac:dyDescent="0.25">
      <c r="A3" s="41" t="s">
        <v>60</v>
      </c>
      <c r="B3" s="41"/>
      <c r="C3" s="41"/>
      <c r="D3" s="41"/>
      <c r="E3" s="41"/>
      <c r="F3" s="41"/>
    </row>
    <row r="4" spans="1:6" ht="26.25" x14ac:dyDescent="0.25">
      <c r="A4" s="1" t="s">
        <v>0</v>
      </c>
      <c r="B4" s="1" t="s">
        <v>1</v>
      </c>
      <c r="C4" s="2" t="s">
        <v>2</v>
      </c>
      <c r="D4" s="3" t="s">
        <v>3</v>
      </c>
      <c r="E4" s="3" t="s">
        <v>4</v>
      </c>
      <c r="F4" s="1" t="s">
        <v>5</v>
      </c>
    </row>
    <row r="5" spans="1:6" s="61" customFormat="1" x14ac:dyDescent="0.25">
      <c r="A5" s="56" t="s">
        <v>61</v>
      </c>
      <c r="B5" s="57"/>
      <c r="C5" s="57"/>
      <c r="D5" s="57"/>
      <c r="E5" s="58"/>
      <c r="F5" s="11">
        <f t="shared" ref="F5" si="0">+C5+D5+E5</f>
        <v>0</v>
      </c>
    </row>
    <row r="6" spans="1:6" ht="26.25" x14ac:dyDescent="0.25">
      <c r="A6" s="12" t="s">
        <v>6</v>
      </c>
      <c r="B6" s="13"/>
      <c r="C6" s="36">
        <f>SUM(C5:C5)</f>
        <v>0</v>
      </c>
      <c r="D6" s="36">
        <f>SUM(D5:D5)</f>
        <v>0</v>
      </c>
      <c r="E6" s="36">
        <f>SUM(E5:E5)</f>
        <v>0</v>
      </c>
      <c r="F6" s="36">
        <f t="shared" ref="F6" si="1">C6+D6+E6</f>
        <v>0</v>
      </c>
    </row>
    <row r="7" spans="1:6" ht="15" customHeight="1" x14ac:dyDescent="0.25">
      <c r="A7" s="38"/>
      <c r="B7" s="38"/>
      <c r="C7" s="39" t="s">
        <v>12</v>
      </c>
      <c r="D7" s="39"/>
      <c r="E7" s="39"/>
      <c r="F7" s="39"/>
    </row>
    <row r="8" spans="1:6" ht="15" customHeight="1" x14ac:dyDescent="0.25">
      <c r="A8" s="38"/>
      <c r="B8" s="38"/>
      <c r="C8" s="39" t="s">
        <v>13</v>
      </c>
      <c r="D8" s="39"/>
      <c r="E8" s="39"/>
      <c r="F8" s="39"/>
    </row>
    <row r="9" spans="1:6" x14ac:dyDescent="0.25">
      <c r="A9" s="38"/>
      <c r="B9" s="38"/>
      <c r="C9" s="39" t="s">
        <v>62</v>
      </c>
      <c r="D9" s="39"/>
      <c r="E9" s="39"/>
      <c r="F9" s="38"/>
    </row>
    <row r="10" spans="1:6" x14ac:dyDescent="0.25">
      <c r="C10" t="s">
        <v>7</v>
      </c>
    </row>
  </sheetData>
  <mergeCells count="7">
    <mergeCell ref="A1:F1"/>
    <mergeCell ref="A2:F2"/>
    <mergeCell ref="A3:F3"/>
    <mergeCell ref="C7:F7"/>
    <mergeCell ref="C8:F8"/>
    <mergeCell ref="C9:E9"/>
    <mergeCell ref="A5:E5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110" zoomScaleNormal="110" zoomScalePageLayoutView="110" workbookViewId="0">
      <selection activeCell="B5" sqref="B5"/>
    </sheetView>
  </sheetViews>
  <sheetFormatPr baseColWidth="10" defaultRowHeight="15" x14ac:dyDescent="0.25"/>
  <cols>
    <col min="1" max="1" width="24.7109375" customWidth="1"/>
    <col min="2" max="2" width="23.85546875" customWidth="1"/>
    <col min="3" max="3" width="22" customWidth="1"/>
    <col min="4" max="4" width="13.42578125" customWidth="1"/>
    <col min="5" max="5" width="13.140625" customWidth="1"/>
    <col min="6" max="6" width="19" customWidth="1"/>
  </cols>
  <sheetData>
    <row r="1" spans="1:6" ht="15" customHeight="1" x14ac:dyDescent="0.25">
      <c r="A1" s="40" t="s">
        <v>8</v>
      </c>
      <c r="B1" s="40"/>
      <c r="C1" s="40"/>
      <c r="D1" s="40"/>
      <c r="E1" s="40"/>
      <c r="F1" s="40"/>
    </row>
    <row r="2" spans="1:6" ht="15" customHeight="1" x14ac:dyDescent="0.25">
      <c r="A2" s="40" t="s">
        <v>9</v>
      </c>
      <c r="B2" s="40"/>
      <c r="C2" s="40"/>
      <c r="D2" s="40"/>
      <c r="E2" s="40"/>
      <c r="F2" s="40"/>
    </row>
    <row r="3" spans="1:6" ht="15" customHeight="1" x14ac:dyDescent="0.25">
      <c r="A3" s="41" t="s">
        <v>11</v>
      </c>
      <c r="B3" s="41"/>
      <c r="C3" s="41"/>
      <c r="D3" s="41"/>
      <c r="E3" s="41"/>
      <c r="F3" s="41"/>
    </row>
    <row r="4" spans="1:6" ht="26.25" x14ac:dyDescent="0.25">
      <c r="A4" s="1" t="s">
        <v>0</v>
      </c>
      <c r="B4" s="1" t="s">
        <v>1</v>
      </c>
      <c r="C4" s="2" t="s">
        <v>2</v>
      </c>
      <c r="D4" s="3" t="s">
        <v>3</v>
      </c>
      <c r="E4" s="3" t="s">
        <v>4</v>
      </c>
      <c r="F4" s="1" t="s">
        <v>5</v>
      </c>
    </row>
    <row r="5" spans="1:6" ht="25.5" x14ac:dyDescent="0.25">
      <c r="A5" s="9" t="s">
        <v>24</v>
      </c>
      <c r="B5" s="22" t="s">
        <v>48</v>
      </c>
      <c r="C5" s="7">
        <v>2413.38</v>
      </c>
      <c r="D5" s="7"/>
      <c r="E5" s="6"/>
      <c r="F5" s="11">
        <f t="shared" ref="F5" si="0">C5+D5+E5</f>
        <v>2413.38</v>
      </c>
    </row>
    <row r="6" spans="1:6" ht="24" x14ac:dyDescent="0.25">
      <c r="A6" s="23" t="s">
        <v>6</v>
      </c>
      <c r="B6" s="13"/>
      <c r="C6" s="14">
        <f>SUM(C5:C5)</f>
        <v>2413.38</v>
      </c>
      <c r="D6" s="14">
        <f>SUM(D5:D5)</f>
        <v>0</v>
      </c>
      <c r="E6" s="15">
        <f>SUM(E5:E5)</f>
        <v>0</v>
      </c>
      <c r="F6" s="16">
        <f t="shared" ref="F6" si="1">C6+D6+E6</f>
        <v>2413.38</v>
      </c>
    </row>
    <row r="7" spans="1:6" ht="15" customHeight="1" x14ac:dyDescent="0.25">
      <c r="A7" s="21"/>
      <c r="B7" s="21"/>
      <c r="C7" s="39" t="s">
        <v>12</v>
      </c>
      <c r="D7" s="39"/>
      <c r="E7" s="39"/>
      <c r="F7" s="39"/>
    </row>
    <row r="8" spans="1:6" ht="15" customHeight="1" x14ac:dyDescent="0.25">
      <c r="A8" s="21"/>
      <c r="B8" s="21"/>
      <c r="C8" s="39" t="s">
        <v>13</v>
      </c>
      <c r="D8" s="39"/>
      <c r="E8" s="39"/>
      <c r="F8" s="39"/>
    </row>
    <row r="9" spans="1:6" ht="15" customHeight="1" x14ac:dyDescent="0.25">
      <c r="A9" s="21"/>
      <c r="B9" s="21"/>
      <c r="C9" s="39" t="s">
        <v>17</v>
      </c>
      <c r="D9" s="39"/>
      <c r="E9" s="39"/>
      <c r="F9" s="21"/>
    </row>
    <row r="10" spans="1:6" x14ac:dyDescent="0.25">
      <c r="C10" t="s">
        <v>7</v>
      </c>
    </row>
  </sheetData>
  <mergeCells count="6">
    <mergeCell ref="C9:E9"/>
    <mergeCell ref="A1:F1"/>
    <mergeCell ref="A2:F2"/>
    <mergeCell ref="A3:F3"/>
    <mergeCell ref="C7:F7"/>
    <mergeCell ref="C8:F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110" zoomScaleNormal="110" workbookViewId="0">
      <selection activeCell="B12" sqref="B12"/>
    </sheetView>
  </sheetViews>
  <sheetFormatPr baseColWidth="10" defaultRowHeight="15" x14ac:dyDescent="0.25"/>
  <cols>
    <col min="1" max="1" width="24.7109375" customWidth="1"/>
    <col min="2" max="2" width="23.85546875" customWidth="1"/>
    <col min="3" max="3" width="22" customWidth="1"/>
    <col min="4" max="4" width="13.42578125" customWidth="1"/>
    <col min="5" max="5" width="13.140625" customWidth="1"/>
    <col min="6" max="6" width="19" customWidth="1"/>
  </cols>
  <sheetData>
    <row r="1" spans="1:6" ht="19.5" customHeight="1" x14ac:dyDescent="0.25">
      <c r="A1" s="42" t="s">
        <v>8</v>
      </c>
      <c r="B1" s="42"/>
      <c r="C1" s="42"/>
      <c r="D1" s="42"/>
      <c r="E1" s="42"/>
      <c r="F1" s="42"/>
    </row>
    <row r="2" spans="1:6" ht="16.5" customHeight="1" x14ac:dyDescent="0.25">
      <c r="A2" s="42" t="s">
        <v>9</v>
      </c>
      <c r="B2" s="42"/>
      <c r="C2" s="42"/>
      <c r="D2" s="42"/>
      <c r="E2" s="42"/>
      <c r="F2" s="42"/>
    </row>
    <row r="3" spans="1:6" ht="15.75" customHeight="1" x14ac:dyDescent="0.25">
      <c r="A3" s="43" t="s">
        <v>14</v>
      </c>
      <c r="B3" s="43"/>
      <c r="C3" s="43"/>
      <c r="D3" s="43"/>
      <c r="E3" s="43"/>
      <c r="F3" s="43"/>
    </row>
    <row r="4" spans="1:6" ht="26.25" x14ac:dyDescent="0.25">
      <c r="A4" s="1" t="s">
        <v>0</v>
      </c>
      <c r="B4" s="1" t="s">
        <v>1</v>
      </c>
      <c r="C4" s="2" t="s">
        <v>2</v>
      </c>
      <c r="D4" s="3" t="s">
        <v>3</v>
      </c>
      <c r="E4" s="3" t="s">
        <v>4</v>
      </c>
      <c r="F4" s="1" t="s">
        <v>5</v>
      </c>
    </row>
    <row r="5" spans="1:6" x14ac:dyDescent="0.25">
      <c r="A5" s="4" t="s">
        <v>28</v>
      </c>
      <c r="B5" s="5" t="s">
        <v>50</v>
      </c>
      <c r="C5" s="6"/>
      <c r="D5" s="7"/>
      <c r="E5" s="6">
        <v>12457.24</v>
      </c>
      <c r="F5" s="11">
        <f t="shared" ref="F5:F7" si="0">C5+D5+E5</f>
        <v>12457.24</v>
      </c>
    </row>
    <row r="6" spans="1:6" x14ac:dyDescent="0.25">
      <c r="A6" s="4" t="s">
        <v>49</v>
      </c>
      <c r="B6" s="5" t="s">
        <v>50</v>
      </c>
      <c r="C6" s="6"/>
      <c r="D6" s="7"/>
      <c r="E6" s="6">
        <v>12457.24</v>
      </c>
      <c r="F6" s="11">
        <f t="shared" si="0"/>
        <v>12457.24</v>
      </c>
    </row>
    <row r="7" spans="1:6" ht="24.75" customHeight="1" x14ac:dyDescent="0.25">
      <c r="A7" s="4" t="s">
        <v>44</v>
      </c>
      <c r="B7" s="5" t="s">
        <v>51</v>
      </c>
      <c r="C7" s="6"/>
      <c r="D7" s="7"/>
      <c r="E7" s="6">
        <v>4333.5</v>
      </c>
      <c r="F7" s="11">
        <f t="shared" si="0"/>
        <v>4333.5</v>
      </c>
    </row>
    <row r="8" spans="1:6" ht="25.5" x14ac:dyDescent="0.25">
      <c r="A8" s="4" t="s">
        <v>44</v>
      </c>
      <c r="B8" s="5" t="s">
        <v>51</v>
      </c>
      <c r="C8" s="6"/>
      <c r="D8" s="7"/>
      <c r="E8" s="6">
        <v>8777.7199999999993</v>
      </c>
      <c r="F8" s="11">
        <f t="shared" ref="F8" si="1">+C8+D8+E8</f>
        <v>8777.7199999999993</v>
      </c>
    </row>
    <row r="9" spans="1:6" ht="15" customHeight="1" x14ac:dyDescent="0.25">
      <c r="A9" s="12" t="s">
        <v>6</v>
      </c>
      <c r="B9" s="13"/>
      <c r="C9" s="14">
        <f>SUM(C5:C7)</f>
        <v>0</v>
      </c>
      <c r="D9" s="14">
        <f>SUM(D5:D7)</f>
        <v>0</v>
      </c>
      <c r="E9" s="14">
        <f>SUM(E5:E7)</f>
        <v>29247.98</v>
      </c>
      <c r="F9" s="14">
        <f t="shared" ref="F9" si="2">C9+D9+E9</f>
        <v>29247.98</v>
      </c>
    </row>
    <row r="10" spans="1:6" ht="15" customHeight="1" x14ac:dyDescent="0.25">
      <c r="A10" s="21"/>
      <c r="B10" s="21"/>
      <c r="C10" s="39" t="s">
        <v>12</v>
      </c>
      <c r="D10" s="39"/>
      <c r="E10" s="39"/>
      <c r="F10" s="39"/>
    </row>
    <row r="11" spans="1:6" x14ac:dyDescent="0.25">
      <c r="A11" s="21"/>
      <c r="B11" s="21"/>
      <c r="C11" s="39" t="s">
        <v>13</v>
      </c>
      <c r="D11" s="39"/>
      <c r="E11" s="39"/>
      <c r="F11" s="39"/>
    </row>
    <row r="12" spans="1:6" x14ac:dyDescent="0.25">
      <c r="A12" s="21"/>
      <c r="B12" s="21"/>
      <c r="C12" s="39" t="s">
        <v>18</v>
      </c>
      <c r="D12" s="39"/>
      <c r="E12" s="39"/>
      <c r="F12" s="21"/>
    </row>
    <row r="13" spans="1:6" x14ac:dyDescent="0.25">
      <c r="C13" t="s">
        <v>7</v>
      </c>
    </row>
  </sheetData>
  <mergeCells count="6">
    <mergeCell ref="C12:E12"/>
    <mergeCell ref="A1:F1"/>
    <mergeCell ref="A2:F2"/>
    <mergeCell ref="A3:F3"/>
    <mergeCell ref="C10:F10"/>
    <mergeCell ref="C11:F1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18" sqref="C18"/>
    </sheetView>
  </sheetViews>
  <sheetFormatPr baseColWidth="10" defaultRowHeight="15" x14ac:dyDescent="0.25"/>
  <cols>
    <col min="1" max="1" width="24.7109375" customWidth="1"/>
    <col min="2" max="2" width="23.85546875" customWidth="1"/>
    <col min="3" max="3" width="22" customWidth="1"/>
    <col min="4" max="4" width="13.42578125" customWidth="1"/>
    <col min="5" max="5" width="13.140625" customWidth="1"/>
    <col min="6" max="6" width="19" customWidth="1"/>
    <col min="11" max="11" width="20.7109375" customWidth="1"/>
  </cols>
  <sheetData>
    <row r="1" spans="1:11" ht="24" customHeight="1" x14ac:dyDescent="0.25">
      <c r="A1" s="44" t="s">
        <v>8</v>
      </c>
      <c r="B1" s="44"/>
      <c r="C1" s="44"/>
      <c r="D1" s="44"/>
      <c r="E1" s="44"/>
      <c r="F1" s="44"/>
    </row>
    <row r="2" spans="1:11" ht="24.75" customHeight="1" x14ac:dyDescent="0.25">
      <c r="A2" s="45" t="s">
        <v>9</v>
      </c>
      <c r="B2" s="45"/>
      <c r="C2" s="45"/>
      <c r="D2" s="45"/>
      <c r="E2" s="45"/>
      <c r="F2" s="45"/>
    </row>
    <row r="3" spans="1:11" ht="30" customHeight="1" x14ac:dyDescent="0.25">
      <c r="A3" s="46" t="s">
        <v>15</v>
      </c>
      <c r="B3" s="46"/>
      <c r="C3" s="46"/>
      <c r="D3" s="46"/>
      <c r="E3" s="46"/>
      <c r="F3" s="46"/>
    </row>
    <row r="4" spans="1:11" ht="26.25" x14ac:dyDescent="0.25">
      <c r="A4" s="1" t="s">
        <v>0</v>
      </c>
      <c r="B4" s="1" t="s">
        <v>1</v>
      </c>
      <c r="C4" s="2" t="s">
        <v>2</v>
      </c>
      <c r="D4" s="3" t="s">
        <v>3</v>
      </c>
      <c r="E4" s="3" t="s">
        <v>4</v>
      </c>
      <c r="F4" s="1" t="s">
        <v>5</v>
      </c>
    </row>
    <row r="5" spans="1:11" x14ac:dyDescent="0.25">
      <c r="A5" s="47" t="s">
        <v>29</v>
      </c>
      <c r="B5" s="48"/>
      <c r="C5" s="48"/>
      <c r="D5" s="48"/>
      <c r="E5" s="49"/>
      <c r="F5" s="11">
        <f t="shared" ref="F5:F9" si="0">C5+D5+E5</f>
        <v>0</v>
      </c>
      <c r="K5" s="20"/>
    </row>
    <row r="6" spans="1:11" x14ac:dyDescent="0.25">
      <c r="A6" s="50"/>
      <c r="B6" s="51"/>
      <c r="C6" s="51"/>
      <c r="D6" s="51"/>
      <c r="E6" s="52"/>
      <c r="F6" s="11">
        <f t="shared" si="0"/>
        <v>0</v>
      </c>
      <c r="K6" s="20"/>
    </row>
    <row r="7" spans="1:11" x14ac:dyDescent="0.25">
      <c r="A7" s="50"/>
      <c r="B7" s="51"/>
      <c r="C7" s="51"/>
      <c r="D7" s="51"/>
      <c r="E7" s="52"/>
      <c r="F7" s="11">
        <f t="shared" si="0"/>
        <v>0</v>
      </c>
      <c r="K7" s="20"/>
    </row>
    <row r="8" spans="1:11" x14ac:dyDescent="0.25">
      <c r="A8" s="50"/>
      <c r="B8" s="51"/>
      <c r="C8" s="51"/>
      <c r="D8" s="51"/>
      <c r="E8" s="52"/>
      <c r="F8" s="11">
        <f t="shared" si="0"/>
        <v>0</v>
      </c>
      <c r="K8" s="20"/>
    </row>
    <row r="9" spans="1:11" x14ac:dyDescent="0.25">
      <c r="A9" s="53"/>
      <c r="B9" s="54"/>
      <c r="C9" s="54"/>
      <c r="D9" s="54"/>
      <c r="E9" s="55"/>
      <c r="F9" s="11">
        <f t="shared" si="0"/>
        <v>0</v>
      </c>
    </row>
    <row r="10" spans="1:11" ht="39" x14ac:dyDescent="0.25">
      <c r="A10" s="12" t="s">
        <v>6</v>
      </c>
      <c r="B10" s="13"/>
      <c r="C10" s="14">
        <f>SUM(C5:C9)</f>
        <v>0</v>
      </c>
      <c r="D10" s="14">
        <f>SUM(D5:D9)</f>
        <v>0</v>
      </c>
      <c r="E10" s="15">
        <f>SUM(E5:E9)</f>
        <v>0</v>
      </c>
      <c r="F10" s="16">
        <f t="shared" ref="F10" si="1">C10+D10+E10</f>
        <v>0</v>
      </c>
    </row>
    <row r="11" spans="1:11" ht="15" customHeight="1" x14ac:dyDescent="0.25">
      <c r="A11" s="17"/>
      <c r="B11" s="17"/>
      <c r="C11" s="39" t="s">
        <v>12</v>
      </c>
      <c r="D11" s="39"/>
      <c r="E11" s="39"/>
      <c r="F11" s="39"/>
    </row>
    <row r="12" spans="1:11" ht="15" customHeight="1" x14ac:dyDescent="0.25">
      <c r="A12" s="17"/>
      <c r="B12" s="17"/>
      <c r="C12" s="39" t="s">
        <v>13</v>
      </c>
      <c r="D12" s="39"/>
      <c r="E12" s="39"/>
      <c r="F12" s="39"/>
    </row>
    <row r="13" spans="1:11" ht="15" customHeight="1" x14ac:dyDescent="0.25">
      <c r="A13" s="17"/>
      <c r="B13" s="17"/>
      <c r="C13" s="39" t="s">
        <v>19</v>
      </c>
      <c r="D13" s="39"/>
      <c r="E13" s="39"/>
      <c r="F13" s="19"/>
    </row>
    <row r="14" spans="1:11" x14ac:dyDescent="0.25">
      <c r="C14" t="s">
        <v>7</v>
      </c>
    </row>
  </sheetData>
  <mergeCells count="7">
    <mergeCell ref="C13:E13"/>
    <mergeCell ref="A1:F1"/>
    <mergeCell ref="A2:F2"/>
    <mergeCell ref="A3:F3"/>
    <mergeCell ref="C11:F11"/>
    <mergeCell ref="C12:F12"/>
    <mergeCell ref="A5:E9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zoomScalePageLayoutView="110" workbookViewId="0">
      <selection activeCell="B15" sqref="B15"/>
    </sheetView>
  </sheetViews>
  <sheetFormatPr baseColWidth="10" defaultRowHeight="15" x14ac:dyDescent="0.25"/>
  <cols>
    <col min="1" max="1" width="24.7109375" customWidth="1"/>
    <col min="2" max="2" width="27.42578125" customWidth="1"/>
    <col min="3" max="3" width="22" customWidth="1"/>
    <col min="4" max="4" width="13.42578125" customWidth="1"/>
    <col min="5" max="5" width="13.140625" customWidth="1"/>
    <col min="6" max="6" width="19" customWidth="1"/>
  </cols>
  <sheetData>
    <row r="1" spans="1:6" ht="15" customHeight="1" x14ac:dyDescent="0.25">
      <c r="A1" s="40" t="s">
        <v>8</v>
      </c>
      <c r="B1" s="40"/>
      <c r="C1" s="40"/>
      <c r="D1" s="40"/>
      <c r="E1" s="40"/>
      <c r="F1" s="40"/>
    </row>
    <row r="2" spans="1:6" ht="15" customHeight="1" x14ac:dyDescent="0.25">
      <c r="A2" s="40" t="s">
        <v>9</v>
      </c>
      <c r="B2" s="40"/>
      <c r="C2" s="40"/>
      <c r="D2" s="40"/>
      <c r="E2" s="40"/>
      <c r="F2" s="40"/>
    </row>
    <row r="3" spans="1:6" ht="15" customHeight="1" x14ac:dyDescent="0.25">
      <c r="A3" s="41" t="s">
        <v>21</v>
      </c>
      <c r="B3" s="41"/>
      <c r="C3" s="41"/>
      <c r="D3" s="41"/>
      <c r="E3" s="41"/>
      <c r="F3" s="41"/>
    </row>
    <row r="4" spans="1:6" ht="26.25" x14ac:dyDescent="0.25">
      <c r="A4" s="1" t="s">
        <v>0</v>
      </c>
      <c r="B4" s="1" t="s">
        <v>1</v>
      </c>
      <c r="C4" s="2" t="s">
        <v>2</v>
      </c>
      <c r="D4" s="3" t="s">
        <v>3</v>
      </c>
      <c r="E4" s="3" t="s">
        <v>4</v>
      </c>
      <c r="F4" s="1" t="s">
        <v>5</v>
      </c>
    </row>
    <row r="5" spans="1:6" ht="25.5" x14ac:dyDescent="0.25">
      <c r="A5" s="4" t="s">
        <v>26</v>
      </c>
      <c r="B5" s="4" t="s">
        <v>25</v>
      </c>
      <c r="C5" s="24">
        <v>3085.8</v>
      </c>
      <c r="D5" s="4"/>
      <c r="E5" s="4"/>
      <c r="F5" s="11">
        <f t="shared" ref="F5:F7" si="0">C5+D5+E5</f>
        <v>3085.8</v>
      </c>
    </row>
    <row r="6" spans="1:6" ht="25.5" x14ac:dyDescent="0.25">
      <c r="A6" s="4" t="s">
        <v>28</v>
      </c>
      <c r="B6" s="4" t="s">
        <v>25</v>
      </c>
      <c r="C6" s="24">
        <v>3085.8</v>
      </c>
      <c r="D6" s="7"/>
      <c r="E6" s="6"/>
      <c r="F6" s="11">
        <f t="shared" si="0"/>
        <v>3085.8</v>
      </c>
    </row>
    <row r="7" spans="1:6" ht="25.5" x14ac:dyDescent="0.25">
      <c r="A7" s="4" t="s">
        <v>27</v>
      </c>
      <c r="B7" s="4" t="s">
        <v>25</v>
      </c>
      <c r="C7" s="24">
        <v>3085.8</v>
      </c>
      <c r="D7" s="7"/>
      <c r="E7" s="10"/>
      <c r="F7" s="11">
        <f t="shared" si="0"/>
        <v>3085.8</v>
      </c>
    </row>
    <row r="8" spans="1:6" ht="25.5" x14ac:dyDescent="0.25">
      <c r="A8" s="4" t="s">
        <v>24</v>
      </c>
      <c r="B8" s="4" t="s">
        <v>25</v>
      </c>
      <c r="C8" s="24">
        <v>3085.8</v>
      </c>
      <c r="D8" s="7"/>
      <c r="E8" s="10"/>
      <c r="F8" s="11">
        <f>C8+D8+E8</f>
        <v>3085.8</v>
      </c>
    </row>
    <row r="9" spans="1:6" ht="39" x14ac:dyDescent="0.25">
      <c r="A9" s="12" t="s">
        <v>6</v>
      </c>
      <c r="B9" s="13"/>
      <c r="C9" s="14">
        <f>SUM(C5:C8)</f>
        <v>12343.2</v>
      </c>
      <c r="D9" s="14">
        <f>+D5</f>
        <v>0</v>
      </c>
      <c r="E9" s="15">
        <f>SUM(E8:E8)</f>
        <v>0</v>
      </c>
      <c r="F9" s="16">
        <f t="shared" ref="F9" si="1">C9+D9+E9</f>
        <v>12343.2</v>
      </c>
    </row>
    <row r="10" spans="1:6" ht="15" customHeight="1" x14ac:dyDescent="0.25">
      <c r="A10" s="18"/>
      <c r="B10" s="18"/>
      <c r="C10" s="39" t="s">
        <v>12</v>
      </c>
      <c r="D10" s="39"/>
      <c r="E10" s="39"/>
      <c r="F10" s="39"/>
    </row>
    <row r="11" spans="1:6" ht="15" customHeight="1" x14ac:dyDescent="0.25">
      <c r="A11" s="18"/>
      <c r="B11" s="18"/>
      <c r="C11" s="39" t="s">
        <v>13</v>
      </c>
      <c r="D11" s="39"/>
      <c r="E11" s="39"/>
      <c r="F11" s="39"/>
    </row>
    <row r="12" spans="1:6" ht="15" customHeight="1" x14ac:dyDescent="0.25">
      <c r="A12" s="18"/>
      <c r="B12" s="18"/>
      <c r="C12" s="39" t="s">
        <v>20</v>
      </c>
      <c r="D12" s="39"/>
      <c r="E12" s="39"/>
      <c r="F12" s="19"/>
    </row>
    <row r="13" spans="1:6" x14ac:dyDescent="0.25">
      <c r="C13" t="s">
        <v>7</v>
      </c>
    </row>
  </sheetData>
  <mergeCells count="6">
    <mergeCell ref="C12:E12"/>
    <mergeCell ref="A1:F1"/>
    <mergeCell ref="A2:F2"/>
    <mergeCell ref="A3:F3"/>
    <mergeCell ref="C10:F10"/>
    <mergeCell ref="C11:F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85" zoomScaleNormal="85" workbookViewId="0">
      <selection activeCell="C18" sqref="C18"/>
    </sheetView>
  </sheetViews>
  <sheetFormatPr baseColWidth="10" defaultRowHeight="15" x14ac:dyDescent="0.25"/>
  <cols>
    <col min="1" max="1" width="24.7109375" customWidth="1"/>
    <col min="2" max="2" width="23.85546875" customWidth="1"/>
    <col min="3" max="3" width="22" customWidth="1"/>
    <col min="4" max="4" width="13.42578125" customWidth="1"/>
    <col min="5" max="5" width="13.140625" customWidth="1"/>
    <col min="6" max="6" width="19" customWidth="1"/>
  </cols>
  <sheetData>
    <row r="1" spans="1:7" x14ac:dyDescent="0.25">
      <c r="A1" s="40" t="s">
        <v>8</v>
      </c>
      <c r="B1" s="40"/>
      <c r="C1" s="40"/>
      <c r="D1" s="40"/>
      <c r="E1" s="40"/>
      <c r="F1" s="40"/>
    </row>
    <row r="2" spans="1:7" x14ac:dyDescent="0.25">
      <c r="A2" s="40" t="s">
        <v>9</v>
      </c>
      <c r="B2" s="40"/>
      <c r="C2" s="40"/>
      <c r="D2" s="40"/>
      <c r="E2" s="40"/>
      <c r="F2" s="40"/>
    </row>
    <row r="3" spans="1:7" x14ac:dyDescent="0.25">
      <c r="A3" s="41" t="s">
        <v>23</v>
      </c>
      <c r="B3" s="41"/>
      <c r="C3" s="41"/>
      <c r="D3" s="41"/>
      <c r="E3" s="41"/>
      <c r="F3" s="41"/>
    </row>
    <row r="4" spans="1:7" ht="26.25" x14ac:dyDescent="0.25">
      <c r="A4" s="1" t="s">
        <v>0</v>
      </c>
      <c r="B4" s="1" t="s">
        <v>1</v>
      </c>
      <c r="C4" s="2" t="s">
        <v>2</v>
      </c>
      <c r="D4" s="3" t="s">
        <v>3</v>
      </c>
      <c r="E4" s="3" t="s">
        <v>4</v>
      </c>
      <c r="F4" s="1" t="s">
        <v>5</v>
      </c>
      <c r="G4" s="26"/>
    </row>
    <row r="5" spans="1:7" ht="38.25" x14ac:dyDescent="0.25">
      <c r="A5" s="4" t="s">
        <v>24</v>
      </c>
      <c r="B5" s="4" t="s">
        <v>30</v>
      </c>
      <c r="C5" s="6">
        <v>1491</v>
      </c>
      <c r="D5" s="7"/>
      <c r="E5" s="6"/>
      <c r="F5" s="8">
        <f>C5+D5+E5</f>
        <v>1491</v>
      </c>
    </row>
    <row r="6" spans="1:7" ht="38.25" x14ac:dyDescent="0.25">
      <c r="A6" s="4" t="s">
        <v>31</v>
      </c>
      <c r="B6" s="4" t="s">
        <v>30</v>
      </c>
      <c r="C6" s="6">
        <v>741.99</v>
      </c>
      <c r="D6" s="7"/>
      <c r="E6" s="6"/>
      <c r="F6" s="8">
        <f t="shared" ref="F6:F8" si="0">C6+D6+E6</f>
        <v>741.99</v>
      </c>
    </row>
    <row r="7" spans="1:7" ht="25.5" x14ac:dyDescent="0.25">
      <c r="A7" s="4" t="s">
        <v>32</v>
      </c>
      <c r="B7" s="4" t="s">
        <v>33</v>
      </c>
      <c r="C7" s="6"/>
      <c r="D7" s="7"/>
      <c r="E7" s="6">
        <v>11020</v>
      </c>
      <c r="F7" s="8">
        <f t="shared" si="0"/>
        <v>11020</v>
      </c>
    </row>
    <row r="8" spans="1:7" ht="39" x14ac:dyDescent="0.25">
      <c r="A8" s="12" t="s">
        <v>6</v>
      </c>
      <c r="B8" s="13"/>
      <c r="C8" s="14">
        <f>SUM(C5:C7)</f>
        <v>2232.9899999999998</v>
      </c>
      <c r="D8" s="14">
        <f>SUM(D5:D7)</f>
        <v>0</v>
      </c>
      <c r="E8" s="14">
        <f>SUM(E5:E7)</f>
        <v>11020</v>
      </c>
      <c r="F8" s="14">
        <f t="shared" si="0"/>
        <v>13252.99</v>
      </c>
    </row>
    <row r="9" spans="1:7" ht="15" customHeight="1" x14ac:dyDescent="0.25">
      <c r="A9" s="25"/>
      <c r="B9" s="25"/>
      <c r="C9" s="39" t="s">
        <v>12</v>
      </c>
      <c r="D9" s="39"/>
      <c r="E9" s="39"/>
      <c r="F9" s="39"/>
    </row>
    <row r="10" spans="1:7" ht="15" customHeight="1" x14ac:dyDescent="0.25">
      <c r="A10" s="25"/>
      <c r="B10" s="25"/>
      <c r="C10" s="39" t="s">
        <v>13</v>
      </c>
      <c r="D10" s="39"/>
      <c r="E10" s="39"/>
      <c r="F10" s="39"/>
    </row>
    <row r="11" spans="1:7" x14ac:dyDescent="0.25">
      <c r="A11" s="25"/>
      <c r="B11" s="25"/>
      <c r="C11" s="39" t="s">
        <v>22</v>
      </c>
      <c r="D11" s="39"/>
      <c r="E11" s="39"/>
      <c r="F11" s="25"/>
    </row>
    <row r="12" spans="1:7" x14ac:dyDescent="0.25">
      <c r="C12" t="s">
        <v>7</v>
      </c>
    </row>
  </sheetData>
  <mergeCells count="6">
    <mergeCell ref="C11:E11"/>
    <mergeCell ref="A1:F1"/>
    <mergeCell ref="A2:F2"/>
    <mergeCell ref="A3:F3"/>
    <mergeCell ref="C9:F9"/>
    <mergeCell ref="C10:F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5" sqref="B15"/>
    </sheetView>
  </sheetViews>
  <sheetFormatPr baseColWidth="10" defaultRowHeight="15" x14ac:dyDescent="0.25"/>
  <cols>
    <col min="1" max="1" width="24.7109375" customWidth="1"/>
    <col min="2" max="2" width="23.85546875" customWidth="1"/>
    <col min="3" max="3" width="22" customWidth="1"/>
    <col min="4" max="4" width="13.42578125" customWidth="1"/>
    <col min="5" max="5" width="13.140625" customWidth="1"/>
    <col min="6" max="6" width="19" customWidth="1"/>
  </cols>
  <sheetData>
    <row r="1" spans="1:6" x14ac:dyDescent="0.25">
      <c r="A1" s="40" t="s">
        <v>8</v>
      </c>
      <c r="B1" s="40"/>
      <c r="C1" s="40"/>
      <c r="D1" s="40"/>
      <c r="E1" s="40"/>
      <c r="F1" s="40"/>
    </row>
    <row r="2" spans="1:6" x14ac:dyDescent="0.25">
      <c r="A2" s="40" t="s">
        <v>9</v>
      </c>
      <c r="B2" s="40"/>
      <c r="C2" s="40"/>
      <c r="D2" s="40"/>
      <c r="E2" s="40"/>
      <c r="F2" s="40"/>
    </row>
    <row r="3" spans="1:6" x14ac:dyDescent="0.25">
      <c r="A3" s="41" t="s">
        <v>34</v>
      </c>
      <c r="B3" s="41"/>
      <c r="C3" s="41"/>
      <c r="D3" s="41"/>
      <c r="E3" s="41"/>
      <c r="F3" s="41"/>
    </row>
    <row r="4" spans="1:6" ht="26.25" x14ac:dyDescent="0.25">
      <c r="A4" s="1" t="s">
        <v>0</v>
      </c>
      <c r="B4" s="1" t="s">
        <v>1</v>
      </c>
      <c r="C4" s="2" t="s">
        <v>2</v>
      </c>
      <c r="D4" s="3" t="s">
        <v>3</v>
      </c>
      <c r="E4" s="3" t="s">
        <v>4</v>
      </c>
      <c r="F4" s="1" t="s">
        <v>5</v>
      </c>
    </row>
    <row r="5" spans="1:6" ht="38.25" x14ac:dyDescent="0.25">
      <c r="A5" s="4" t="s">
        <v>35</v>
      </c>
      <c r="B5" s="4" t="s">
        <v>30</v>
      </c>
      <c r="C5" s="28">
        <v>999</v>
      </c>
      <c r="D5" s="29"/>
      <c r="E5" s="28"/>
      <c r="F5" s="30">
        <f t="shared" ref="F5" si="0">C5+D5+E5</f>
        <v>999</v>
      </c>
    </row>
    <row r="6" spans="1:6" ht="25.5" x14ac:dyDescent="0.25">
      <c r="A6" s="4" t="s">
        <v>32</v>
      </c>
      <c r="B6" s="4" t="s">
        <v>33</v>
      </c>
      <c r="C6" s="6"/>
      <c r="D6" s="31"/>
      <c r="E6" s="6">
        <v>6191</v>
      </c>
      <c r="F6" s="11">
        <f>C6+D6+E6</f>
        <v>6191</v>
      </c>
    </row>
    <row r="7" spans="1:6" ht="25.5" x14ac:dyDescent="0.25">
      <c r="A7" s="4" t="s">
        <v>36</v>
      </c>
      <c r="B7" s="4" t="s">
        <v>33</v>
      </c>
      <c r="C7" s="6"/>
      <c r="D7" s="7"/>
      <c r="E7" s="6">
        <v>6822</v>
      </c>
      <c r="F7" s="11">
        <f>C7+D7+E7</f>
        <v>6822</v>
      </c>
    </row>
    <row r="8" spans="1:6" ht="25.5" x14ac:dyDescent="0.25">
      <c r="A8" s="4" t="s">
        <v>37</v>
      </c>
      <c r="B8" s="4" t="s">
        <v>33</v>
      </c>
      <c r="C8" s="6"/>
      <c r="D8" s="7"/>
      <c r="E8" s="6">
        <v>6822</v>
      </c>
      <c r="F8" s="11">
        <f>C8+D8+E8</f>
        <v>6822</v>
      </c>
    </row>
    <row r="9" spans="1:6" ht="38.25" x14ac:dyDescent="0.25">
      <c r="A9" s="32" t="s">
        <v>6</v>
      </c>
      <c r="B9" s="33"/>
      <c r="C9" s="34">
        <f>SUM(C5:C8)</f>
        <v>999</v>
      </c>
      <c r="D9" s="34">
        <f>SUM(D5:D7)</f>
        <v>0</v>
      </c>
      <c r="E9" s="34">
        <f>SUM(E5:E8)</f>
        <v>19835</v>
      </c>
      <c r="F9" s="34">
        <f>SUM(F5:F8)</f>
        <v>20834</v>
      </c>
    </row>
    <row r="10" spans="1:6" ht="15" customHeight="1" x14ac:dyDescent="0.25">
      <c r="A10" s="27"/>
      <c r="B10" s="27"/>
      <c r="C10" s="39" t="s">
        <v>12</v>
      </c>
      <c r="D10" s="39"/>
      <c r="E10" s="39"/>
      <c r="F10" s="39"/>
    </row>
    <row r="11" spans="1:6" ht="15" customHeight="1" x14ac:dyDescent="0.25">
      <c r="A11" s="27"/>
      <c r="B11" s="27"/>
      <c r="C11" s="39" t="s">
        <v>13</v>
      </c>
      <c r="D11" s="39"/>
      <c r="E11" s="39"/>
      <c r="F11" s="39"/>
    </row>
    <row r="12" spans="1:6" x14ac:dyDescent="0.25">
      <c r="A12" s="27"/>
      <c r="B12" s="27"/>
      <c r="C12" s="35" t="s">
        <v>38</v>
      </c>
    </row>
    <row r="13" spans="1:6" x14ac:dyDescent="0.25">
      <c r="C13" t="s">
        <v>7</v>
      </c>
    </row>
  </sheetData>
  <mergeCells count="5">
    <mergeCell ref="A1:F1"/>
    <mergeCell ref="A2:F2"/>
    <mergeCell ref="A3:F3"/>
    <mergeCell ref="C10:F10"/>
    <mergeCell ref="C11:F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5" sqref="A5:E5"/>
    </sheetView>
  </sheetViews>
  <sheetFormatPr baseColWidth="10" defaultRowHeight="15" x14ac:dyDescent="0.25"/>
  <cols>
    <col min="1" max="1" width="24.7109375" customWidth="1"/>
    <col min="2" max="2" width="23.85546875" customWidth="1"/>
    <col min="3" max="3" width="22" customWidth="1"/>
    <col min="4" max="4" width="13.42578125" customWidth="1"/>
    <col min="5" max="5" width="13.140625" customWidth="1"/>
    <col min="6" max="6" width="19" customWidth="1"/>
  </cols>
  <sheetData>
    <row r="1" spans="1:6" x14ac:dyDescent="0.25">
      <c r="A1" s="40" t="s">
        <v>8</v>
      </c>
      <c r="B1" s="40"/>
      <c r="C1" s="40"/>
      <c r="D1" s="40"/>
      <c r="E1" s="40"/>
      <c r="F1" s="40"/>
    </row>
    <row r="2" spans="1:6" x14ac:dyDescent="0.25">
      <c r="A2" s="40" t="s">
        <v>9</v>
      </c>
      <c r="B2" s="40"/>
      <c r="C2" s="40"/>
      <c r="D2" s="40"/>
      <c r="E2" s="40"/>
      <c r="F2" s="40"/>
    </row>
    <row r="3" spans="1:6" x14ac:dyDescent="0.25">
      <c r="A3" s="41" t="s">
        <v>39</v>
      </c>
      <c r="B3" s="41"/>
      <c r="C3" s="41"/>
      <c r="D3" s="41"/>
      <c r="E3" s="41"/>
      <c r="F3" s="41"/>
    </row>
    <row r="4" spans="1:6" ht="26.25" x14ac:dyDescent="0.25">
      <c r="A4" s="1" t="s">
        <v>0</v>
      </c>
      <c r="B4" s="1" t="s">
        <v>1</v>
      </c>
      <c r="C4" s="2" t="s">
        <v>2</v>
      </c>
      <c r="D4" s="3" t="s">
        <v>3</v>
      </c>
      <c r="E4" s="3" t="s">
        <v>4</v>
      </c>
      <c r="F4" s="1" t="s">
        <v>5</v>
      </c>
    </row>
    <row r="5" spans="1:6" x14ac:dyDescent="0.25">
      <c r="A5" s="56" t="s">
        <v>40</v>
      </c>
      <c r="B5" s="57"/>
      <c r="C5" s="57"/>
      <c r="D5" s="57"/>
      <c r="E5" s="58"/>
      <c r="F5" s="11">
        <f>SUM(C5:E5)</f>
        <v>0</v>
      </c>
    </row>
    <row r="6" spans="1:6" ht="39" x14ac:dyDescent="0.25">
      <c r="A6" s="12" t="s">
        <v>6</v>
      </c>
      <c r="B6" s="13"/>
      <c r="C6" s="36">
        <f>SUM(C5:C5)</f>
        <v>0</v>
      </c>
      <c r="D6" s="36">
        <f>SUM(D5:D5)</f>
        <v>0</v>
      </c>
      <c r="E6" s="36">
        <f>SUM(E5:E5)</f>
        <v>0</v>
      </c>
      <c r="F6" s="36">
        <f t="shared" ref="F6" si="0">C6+D6+E6</f>
        <v>0</v>
      </c>
    </row>
    <row r="7" spans="1:6" ht="15" customHeight="1" x14ac:dyDescent="0.25">
      <c r="A7" s="27"/>
      <c r="B7" s="27"/>
      <c r="C7" s="39" t="s">
        <v>12</v>
      </c>
      <c r="D7" s="39"/>
      <c r="E7" s="39"/>
      <c r="F7" s="39"/>
    </row>
    <row r="8" spans="1:6" ht="15" customHeight="1" x14ac:dyDescent="0.25">
      <c r="A8" s="27"/>
      <c r="B8" s="27"/>
      <c r="C8" s="39" t="s">
        <v>13</v>
      </c>
      <c r="D8" s="39"/>
      <c r="E8" s="39"/>
      <c r="F8" s="39"/>
    </row>
    <row r="9" spans="1:6" x14ac:dyDescent="0.25">
      <c r="A9" s="27"/>
      <c r="B9" s="27"/>
      <c r="C9" s="39" t="s">
        <v>41</v>
      </c>
      <c r="D9" s="39"/>
      <c r="E9" s="39"/>
      <c r="F9" s="27"/>
    </row>
    <row r="10" spans="1:6" x14ac:dyDescent="0.25">
      <c r="C10" t="s">
        <v>7</v>
      </c>
    </row>
    <row r="14" spans="1:6" x14ac:dyDescent="0.25">
      <c r="D14" t="s">
        <v>42</v>
      </c>
    </row>
  </sheetData>
  <mergeCells count="7">
    <mergeCell ref="C9:E9"/>
    <mergeCell ref="A1:F1"/>
    <mergeCell ref="A2:F2"/>
    <mergeCell ref="A3:F3"/>
    <mergeCell ref="C7:F7"/>
    <mergeCell ref="C8:F8"/>
    <mergeCell ref="A5:E5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12" sqref="D12"/>
    </sheetView>
  </sheetViews>
  <sheetFormatPr baseColWidth="10" defaultRowHeight="15" x14ac:dyDescent="0.25"/>
  <cols>
    <col min="1" max="1" width="24.7109375" customWidth="1"/>
    <col min="2" max="2" width="23.85546875" customWidth="1"/>
    <col min="3" max="3" width="22" customWidth="1"/>
    <col min="4" max="4" width="13.42578125" customWidth="1"/>
    <col min="5" max="5" width="13.140625" customWidth="1"/>
    <col min="6" max="6" width="19" customWidth="1"/>
  </cols>
  <sheetData>
    <row r="1" spans="1:6" x14ac:dyDescent="0.25">
      <c r="A1" s="40" t="s">
        <v>8</v>
      </c>
      <c r="B1" s="40"/>
      <c r="C1" s="40"/>
      <c r="D1" s="40"/>
      <c r="E1" s="40"/>
      <c r="F1" s="40"/>
    </row>
    <row r="2" spans="1:6" x14ac:dyDescent="0.25">
      <c r="A2" s="40" t="s">
        <v>9</v>
      </c>
      <c r="B2" s="40"/>
      <c r="C2" s="40"/>
      <c r="D2" s="40"/>
      <c r="E2" s="40"/>
      <c r="F2" s="40"/>
    </row>
    <row r="3" spans="1:6" x14ac:dyDescent="0.25">
      <c r="A3" s="41" t="s">
        <v>43</v>
      </c>
      <c r="B3" s="41"/>
      <c r="C3" s="41"/>
      <c r="D3" s="41"/>
      <c r="E3" s="41"/>
      <c r="F3" s="41"/>
    </row>
    <row r="4" spans="1:6" ht="26.25" x14ac:dyDescent="0.25">
      <c r="A4" s="1" t="s">
        <v>0</v>
      </c>
      <c r="B4" s="1" t="s">
        <v>1</v>
      </c>
      <c r="C4" s="2" t="s">
        <v>2</v>
      </c>
      <c r="D4" s="3" t="s">
        <v>3</v>
      </c>
      <c r="E4" s="3" t="s">
        <v>4</v>
      </c>
      <c r="F4" s="1" t="s">
        <v>5</v>
      </c>
    </row>
    <row r="5" spans="1:6" ht="93" customHeight="1" x14ac:dyDescent="0.25">
      <c r="A5" s="56" t="s">
        <v>46</v>
      </c>
      <c r="B5" s="57"/>
      <c r="C5" s="57"/>
      <c r="D5" s="57"/>
      <c r="E5" s="58"/>
      <c r="F5" s="11">
        <f t="shared" ref="F5" si="0">+C5+D5+E5</f>
        <v>0</v>
      </c>
    </row>
    <row r="6" spans="1:6" ht="39" x14ac:dyDescent="0.25">
      <c r="A6" s="12" t="s">
        <v>6</v>
      </c>
      <c r="B6" s="13"/>
      <c r="C6" s="36">
        <f>SUM(C5:C5)</f>
        <v>0</v>
      </c>
      <c r="D6" s="36">
        <f>SUM(D5:D5)</f>
        <v>0</v>
      </c>
      <c r="E6" s="36">
        <f>SUM(E5:E5)</f>
        <v>0</v>
      </c>
      <c r="F6" s="36">
        <f t="shared" ref="F6" si="1">C6+D6+E6</f>
        <v>0</v>
      </c>
    </row>
    <row r="7" spans="1:6" ht="15" customHeight="1" x14ac:dyDescent="0.25">
      <c r="A7" s="37"/>
      <c r="B7" s="37"/>
      <c r="C7" s="39" t="s">
        <v>12</v>
      </c>
      <c r="D7" s="39"/>
      <c r="E7" s="39"/>
      <c r="F7" s="39"/>
    </row>
    <row r="8" spans="1:6" ht="15" customHeight="1" x14ac:dyDescent="0.25">
      <c r="A8" s="37"/>
      <c r="B8" s="37"/>
      <c r="C8" s="39" t="s">
        <v>13</v>
      </c>
      <c r="D8" s="39"/>
      <c r="E8" s="39"/>
      <c r="F8" s="39"/>
    </row>
    <row r="9" spans="1:6" x14ac:dyDescent="0.25">
      <c r="A9" s="37"/>
      <c r="B9" s="37"/>
      <c r="C9" s="39" t="s">
        <v>45</v>
      </c>
      <c r="D9" s="39"/>
      <c r="E9" s="39"/>
      <c r="F9" s="37"/>
    </row>
    <row r="10" spans="1:6" x14ac:dyDescent="0.25">
      <c r="C10" t="s">
        <v>7</v>
      </c>
    </row>
  </sheetData>
  <mergeCells count="7">
    <mergeCell ref="C7:F7"/>
    <mergeCell ref="C8:F8"/>
    <mergeCell ref="C9:E9"/>
    <mergeCell ref="A1:F1"/>
    <mergeCell ref="A2:F2"/>
    <mergeCell ref="A3:F3"/>
    <mergeCell ref="A5:E5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VIATICOS ENERO 2021</vt:lpstr>
      <vt:lpstr>VIATICOS FEBRERO 2021</vt:lpstr>
      <vt:lpstr>VIATICOS MARZO 2021</vt:lpstr>
      <vt:lpstr>VIATICOS ABRIL 2021</vt:lpstr>
      <vt:lpstr>VIATICOS MAYO 2021</vt:lpstr>
      <vt:lpstr>VIATICOS JUNIO 2021</vt:lpstr>
      <vt:lpstr>VIATICOS JULIO 2021</vt:lpstr>
      <vt:lpstr>VIATICOS AGOSTO 2021</vt:lpstr>
      <vt:lpstr>VIATICOS SEPTIEMBRE 2021</vt:lpstr>
      <vt:lpstr>VIATICOS OCTUBRE 2021</vt:lpstr>
      <vt:lpstr>VIATICOS NOVIEMBRE 2021</vt:lpstr>
      <vt:lpstr>VIATICOS DICIEMBRE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2019-11-19T18:00:37Z</dcterms:created>
  <dcterms:modified xsi:type="dcterms:W3CDTF">2022-01-12T16:29:15Z</dcterms:modified>
</cp:coreProperties>
</file>