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 DE OFICIO\ARTICULO 21\21.30\"/>
    </mc:Choice>
  </mc:AlternateContent>
  <bookViews>
    <workbookView xWindow="0" yWindow="0" windowWidth="15360" windowHeight="7755" firstSheet="1" activeTab="2"/>
  </bookViews>
  <sheets>
    <sheet name="1er TRIMESTRE 2020" sheetId="12" r:id="rId1"/>
    <sheet name="2do TRIMESTRE 2020" sheetId="13" r:id="rId2"/>
    <sheet name="3er TRIMESTRE 2020" sheetId="14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3" l="1"/>
  <c r="F31" i="12"/>
  <c r="F30" i="12"/>
</calcChain>
</file>

<file path=xl/sharedStrings.xml><?xml version="1.0" encoding="utf-8"?>
<sst xmlns="http://schemas.openxmlformats.org/spreadsheetml/2006/main" count="706" uniqueCount="151">
  <si>
    <t xml:space="preserve">Modalidad de Ejecución </t>
  </si>
  <si>
    <t>Contrato y/o Factura</t>
  </si>
  <si>
    <t>Cotizaciones Consideradas</t>
  </si>
  <si>
    <t>Nombre del Proveedor</t>
  </si>
  <si>
    <t>No. Póliza</t>
  </si>
  <si>
    <t>Concepto</t>
  </si>
  <si>
    <t xml:space="preserve">Unidad Administrativa Solicitante </t>
  </si>
  <si>
    <t xml:space="preserve">Unidad Administrativa Ejecutora  </t>
  </si>
  <si>
    <t xml:space="preserve">Mecanismo de Vigilancia y Supervisión </t>
  </si>
  <si>
    <t>Adjudicación Directa</t>
  </si>
  <si>
    <t>Invitación Restringida</t>
  </si>
  <si>
    <t xml:space="preserve">Licitación Publica </t>
  </si>
  <si>
    <t xml:space="preserve">No. De Contrato / Factura </t>
  </si>
  <si>
    <t>Monto</t>
  </si>
  <si>
    <t>Fecha de Terminación</t>
  </si>
  <si>
    <t>P</t>
  </si>
  <si>
    <t>N/A</t>
  </si>
  <si>
    <t>SE MANTENDRA EN VIGOR HASTA EL CUMPLIMIENTO DEL OBJETO</t>
  </si>
  <si>
    <t xml:space="preserve">Tesorería </t>
  </si>
  <si>
    <t>Departamento de Adquisiciones</t>
  </si>
  <si>
    <t xml:space="preserve">Servicios Únicos de Mensajería y Paquetería, S.A. de C.V. </t>
  </si>
  <si>
    <t xml:space="preserve">Ley de Adquisiciones, Arrendamientos y Contratación de Servicios para el Estado de Coahuila </t>
  </si>
  <si>
    <t xml:space="preserve">Oficialia Mayor </t>
  </si>
  <si>
    <t>BM Seguridad Privada en Derramadero</t>
  </si>
  <si>
    <t>RESULTADOS DE PROCEDIMIENTOS DE ADJUDICACIONES DIRECTAS 2020</t>
  </si>
  <si>
    <t xml:space="preserve">Fecha </t>
  </si>
  <si>
    <t>A49</t>
  </si>
  <si>
    <t>Servicio de seguridad de los tres edificios.</t>
  </si>
  <si>
    <t xml:space="preserve">SLW 0010469
</t>
  </si>
  <si>
    <t>Servicio de mensajería y paquetería.</t>
  </si>
  <si>
    <t>MP390</t>
  </si>
  <si>
    <t>1/ENE/2020 31/MAR/2020</t>
  </si>
  <si>
    <t>01/FEB/2020 31/DIC/2020</t>
  </si>
  <si>
    <t>1/ENE/2020 31/DIC/2020</t>
  </si>
  <si>
    <t>Impresión con Inspiracion SA de CV</t>
  </si>
  <si>
    <t>Servico de Publicidad Digital</t>
  </si>
  <si>
    <t>Junta de Gobierno</t>
  </si>
  <si>
    <t>Sergio Orlando Sifuentes Badillo</t>
  </si>
  <si>
    <t>Video Publicitario para el Congreso del Estado de Coahuila de Zaragoza</t>
  </si>
  <si>
    <t>Fotografia Oficial</t>
  </si>
  <si>
    <t>Felix Mario Reojas Aguayo</t>
  </si>
  <si>
    <t>Jose Carlos Robles de las Fuentes</t>
  </si>
  <si>
    <t>Servicios de Internet</t>
  </si>
  <si>
    <t>G1614</t>
  </si>
  <si>
    <t>1/FEB/2020 31/DIC/2020</t>
  </si>
  <si>
    <t>Servicios y Cartuchos Laser SA de CV</t>
  </si>
  <si>
    <t>Servicio de Copiadoras</t>
  </si>
  <si>
    <t>Buho Media Shop SA de CV</t>
  </si>
  <si>
    <t>Servicio de difusion de Actividades en el Congreso del Estado</t>
  </si>
  <si>
    <t>Servicios Contables y Juridicos GH SC</t>
  </si>
  <si>
    <t>Servicio de Timbrado de Nomina del ejercicio Fiscal 2020</t>
  </si>
  <si>
    <t>A1268</t>
  </si>
  <si>
    <t>Mega Constructora e Inmobiliaria del Norte SA de CV</t>
  </si>
  <si>
    <t>Servicio de Renta de Inmueble (Estacionamineto)</t>
  </si>
  <si>
    <t>Luis Alejandro Flores Espinoza</t>
  </si>
  <si>
    <t>Servicios Profesionales de Auditoria Gubernamental correspondiente al ejerci cio 2020</t>
  </si>
  <si>
    <t xml:space="preserve"> C02D283A</t>
  </si>
  <si>
    <t>Bernardo Gonzalez Morales</t>
  </si>
  <si>
    <t>Servicio de Consultoría y Apoyo para la revisión y Elaboración de Propuest as Legislativas para el estado de Coahuila</t>
  </si>
  <si>
    <t>A24100</t>
  </si>
  <si>
    <t>APSI Monterrey SA de CV</t>
  </si>
  <si>
    <t xml:space="preserve">SERVICIO DE APOYO TECNICO EN LA OPERACION DE LOS SISTEMAS DE IMSS, SAR, INFONAVIT Y NOMINA. </t>
  </si>
  <si>
    <t>MKF de Occidente SA de CV</t>
  </si>
  <si>
    <t xml:space="preserve">SERVICIOS DE CONSULTORIA EN COMUNICACION Y GUIONES PARA PRODUC CION DE VIDEOS Y ANUNCIOS DE RADIO Y TELEVISION </t>
  </si>
  <si>
    <t>Nombre del Responsable de la información: Ing. Sergio Ivan Cepeda Perales                                                                                                                             Área responsable de la información: Direccion de Adquisiciones del Congreso del Estado                                                                                                       Fecha de Actualización: 31 de Marzo del 2020</t>
  </si>
  <si>
    <t>EN EL PRIMER TRIMESTRE DE 2020 , SE REALIZARON LOS SIGUIENTES PROCEDIMIENTOS DE ADJUDICACIÓN DIRECTA</t>
  </si>
  <si>
    <t>Nombre del Responsable de la información: Ing. Sergio Ivan Cepeda Perales                                                                                                                                                             Área responsable de la información: Direccion de Adquisiciones del Congreso del Estado                                                                                                                                                                                 Fecha de Actualización: 01 de Julio del 2020</t>
  </si>
  <si>
    <t>EN EL SEGUNDO TRIMESTRE DE 2020 , SE REALIZARON LOS SIGUIENTES PROCEDIMIENTOS DE ADJUDICACIÓN DIRECTA</t>
  </si>
  <si>
    <t>43C0</t>
  </si>
  <si>
    <t>1/ABR/2020 30/JUN/2020</t>
  </si>
  <si>
    <t>RODRIGO JOSE TREVIÑO TALAMAS</t>
  </si>
  <si>
    <t>SERVICO DE MANTENIMIENTO VEHICULAR</t>
  </si>
  <si>
    <t>DIVERSAS AREAS</t>
  </si>
  <si>
    <t>4F0C</t>
  </si>
  <si>
    <t>PRODUCTOS Y SERVICIOS HCC SA DE CV</t>
  </si>
  <si>
    <t>COMPRA DE INSUMOS PARA CONTINGENCIA</t>
  </si>
  <si>
    <t>JUNTA DE GOBIERNO</t>
  </si>
  <si>
    <t>4DB2</t>
  </si>
  <si>
    <t>MARIA LUISA CASTILLO MUÑOZ</t>
  </si>
  <si>
    <t>COMPRA DE PRODUCTOS PARA HIGIENE Y SANITIZACION POR CONTINGENCIA</t>
  </si>
  <si>
    <t>TESORERIA</t>
  </si>
  <si>
    <t>DEPARTAMENTO DE ADQUISICIONES</t>
  </si>
  <si>
    <t>Nombre del Responsable de la información: Ing. Sergio Ivan Cepeda Perales                                                                                                                                                             Área responsable de la información: Direccion de Adquisiciones del Congreso del Estado                                                                                                                                                                                 Fecha de Actualización: 01 octubre de 2020</t>
  </si>
  <si>
    <t>EN EL TERCER TRIMESTRE DE 2020 , SE REALIZARON LOS SIGUIENTES PROCEDIMIENTOS DE ADJUDICACIÓN DIRECTA</t>
  </si>
  <si>
    <t>Cotizaciones Consideradas: Nombre del Proveedor y montos</t>
  </si>
  <si>
    <t>Nombre del Proveedor Adjudicado</t>
  </si>
  <si>
    <t>Motivos o  fundamento Legal Aplicado</t>
  </si>
  <si>
    <t>Avance de obra o servicio</t>
  </si>
  <si>
    <t>Nota</t>
  </si>
  <si>
    <t>Monto Bruto</t>
  </si>
  <si>
    <t>Monto Neto</t>
  </si>
  <si>
    <t>Cynthia Yanet Reyes Flores</t>
  </si>
  <si>
    <t xml:space="preserve">Comercializadora y Servicio Fuerza Integral </t>
  </si>
  <si>
    <t>Multiservicios internacionales S. de R.L. de C.V.</t>
  </si>
  <si>
    <t>No aplica</t>
  </si>
  <si>
    <t>SERVICIO DE DIGITALIZACION</t>
  </si>
  <si>
    <t>Art. 65 Segundo Parrafo</t>
  </si>
  <si>
    <t>Productos y Servicios HCC</t>
  </si>
  <si>
    <t>Gamo</t>
  </si>
  <si>
    <t>MATERIAL DE LIMPIEZA</t>
  </si>
  <si>
    <t>Mantenimiento</t>
  </si>
  <si>
    <t>Comerciaizadora Fuerza Integral, S.A. de C.V.</t>
  </si>
  <si>
    <t>MATERIAL DE PAPELERIA</t>
  </si>
  <si>
    <t>De Print</t>
  </si>
  <si>
    <t>TONER</t>
  </si>
  <si>
    <t>Rito Alejandro Salinas</t>
  </si>
  <si>
    <t>Ferreteria électrica y suministros Lote de Material Electrico</t>
  </si>
  <si>
    <t>Art. 65 tercer parrafo (Adjudicacion Directa) Con una Sola Cotizacion</t>
  </si>
  <si>
    <t>Multiservicios Internacionales S. de R.L. de C.V.</t>
  </si>
  <si>
    <t>GAMO</t>
  </si>
  <si>
    <t>Servicio de Mantenimiento y Reparacion de instalaciones (Mantenimiento Electrico)</t>
  </si>
  <si>
    <t>Servicios Marte de Construccion e Ingenieria Comercial, S.A. de C.V.</t>
  </si>
  <si>
    <t>Suministro y aplicación de sistema impermiable, limpieza general de la superficie, empastada en area que se requiera, Detalles de remate de los bordes, incluye no de obra, material y todo lo necesario para su correcta ejecucion</t>
  </si>
  <si>
    <t>Construcciones y renta de equipo JERO</t>
  </si>
  <si>
    <t>Servicio de Limpieza de Interiores</t>
  </si>
  <si>
    <t>Servicio de mantenimiento general de inmuebles</t>
  </si>
  <si>
    <t>Laser Comercializadora, S.A. de C.V.</t>
  </si>
  <si>
    <t>Servicio de Mantenimiento hidrosanitario en las instalaciones del Congreso del Estado de Coahuila</t>
  </si>
  <si>
    <t xml:space="preserve">Menmar Contrucciones Proyectos y Edificaciones del Noreste S.A. </t>
  </si>
  <si>
    <t>A 655</t>
  </si>
  <si>
    <t>Suministro y aplicación de pintura esmalte en protecciones de Edificios</t>
  </si>
  <si>
    <t>Gestion Publica y gestion empresarial LAFE S.A.S. de C.V.</t>
  </si>
  <si>
    <t>Armonizamos Asesores</t>
  </si>
  <si>
    <t>Saltillo Asesores S.C.</t>
  </si>
  <si>
    <t>G124</t>
  </si>
  <si>
    <t>31/09/2020</t>
  </si>
  <si>
    <t>Gestion Publica y Gestion Empresarial LAFE S.A.S. de C.V.</t>
  </si>
  <si>
    <t>Servicios profesionales Gubernamentales en materia de control interno y atencion de auditoria gubernamental</t>
  </si>
  <si>
    <t>Tesoreria</t>
  </si>
  <si>
    <t>Concluido</t>
  </si>
  <si>
    <t>Con fundamento en la ley de fiscalizacion y rendicion de cuenta publica Art. 10 y 12, la informacion relativa al avance de servicio, se presentara a la par del 3 avance de gestion financiera</t>
  </si>
  <si>
    <t>GRIZZLY SEGURITY SERVICES</t>
  </si>
  <si>
    <t>Proteccion y Alarmas Privadas, S.A. de C.V.</t>
  </si>
  <si>
    <t>A56/ A57 / A58</t>
  </si>
  <si>
    <t>1130/ 1137</t>
  </si>
  <si>
    <t>Dictamen de Excepcion</t>
  </si>
  <si>
    <t>Luminet Wan, S.A. de C.V.</t>
  </si>
  <si>
    <t>XIEN.COM INGENIERIA CREATIVA EN INTERNET</t>
  </si>
  <si>
    <t>PRANATEC TECNOLOGIA SIMULACION, CAPACITACION</t>
  </si>
  <si>
    <t>200893/ 200138/ 200576</t>
  </si>
  <si>
    <t>Servicios y Cartuchos Laser S.A. de C.V.</t>
  </si>
  <si>
    <t>SEID S.A. de C.V.</t>
  </si>
  <si>
    <t>Copisa de Saltillo, S.A. de C.V.</t>
  </si>
  <si>
    <t>G1646 / G1656/G1673</t>
  </si>
  <si>
    <t>A1345/ A1366/ A1388</t>
  </si>
  <si>
    <t xml:space="preserve">Art. 64 </t>
  </si>
  <si>
    <t xml:space="preserve"> 257/ 271/ 645A</t>
  </si>
  <si>
    <t>A24993/A25031</t>
  </si>
  <si>
    <t>A64A/40FF</t>
  </si>
  <si>
    <t>Rodrigo Jose Treviño Talamas</t>
  </si>
  <si>
    <t>Estará disponible una vez que se cumpla el objeto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</si>
</sst>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Wingdings 2"/>
      <family val="1"/>
      <charset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0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6" xfId="0" applyFont="1" applyBorder="1" applyAlignment="1"/>
    <xf numFmtId="164" fontId="1" fillId="0" borderId="6" xfId="0" applyNumberFormat="1" applyFont="1" applyBorder="1" applyAlignment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10" xfId="0" applyBorder="1"/>
    <xf numFmtId="164" fontId="0" fillId="0" borderId="0" xfId="0" applyNumberFormat="1"/>
    <xf numFmtId="0" fontId="0" fillId="2" borderId="0" xfId="0" applyFill="1"/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" borderId="0" xfId="0" applyFont="1" applyFill="1"/>
    <xf numFmtId="15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/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44" fontId="4" fillId="0" borderId="11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44" fontId="4" fillId="0" borderId="11" xfId="1" applyFont="1" applyBorder="1"/>
    <xf numFmtId="44" fontId="4" fillId="0" borderId="11" xfId="1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14" fontId="4" fillId="0" borderId="11" xfId="0" applyNumberFormat="1" applyFont="1" applyBorder="1"/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44" fontId="4" fillId="0" borderId="11" xfId="1" applyFont="1" applyBorder="1" applyAlignment="1">
      <alignment wrapText="1"/>
    </xf>
    <xf numFmtId="8" fontId="4" fillId="0" borderId="11" xfId="0" applyNumberFormat="1" applyFont="1" applyBorder="1"/>
    <xf numFmtId="14" fontId="4" fillId="0" borderId="11" xfId="0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ABAB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76200</xdr:rowOff>
    </xdr:from>
    <xdr:to>
      <xdr:col>12</xdr:col>
      <xdr:colOff>342901</xdr:colOff>
      <xdr:row>5</xdr:row>
      <xdr:rowOff>180975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333375" y="335973"/>
          <a:ext cx="11560753" cy="1143866"/>
          <a:chOff x="-3694972" y="-7662"/>
          <a:chExt cx="9967044" cy="885620"/>
        </a:xfrm>
      </xdr:grpSpPr>
      <xdr:pic>
        <xdr:nvPicPr>
          <xdr:cNvPr id="3" name="Picture 1" descr="COAHUILA chic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-3694972" y="68332"/>
            <a:ext cx="803794" cy="7284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-205561" y="-7662"/>
            <a:ext cx="6477633" cy="8856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/>
            </a:r>
            <a:br>
              <a:rPr lang="es-MX" sz="1100" b="1">
                <a:latin typeface="Arial" pitchFamily="34" charset="0"/>
                <a:cs typeface="Arial" pitchFamily="34" charset="0"/>
              </a:rPr>
            </a:br>
            <a:r>
              <a:rPr lang="es-MX" sz="1200" b="1">
                <a:latin typeface="Arial" pitchFamily="34" charset="0"/>
                <a:cs typeface="Arial" pitchFamily="34" charset="0"/>
              </a:rPr>
              <a:t>CONGRESO</a:t>
            </a:r>
            <a:r>
              <a:rPr lang="es-MX" sz="1200" b="1" baseline="0">
                <a:latin typeface="Arial" pitchFamily="34" charset="0"/>
                <a:cs typeface="Arial" pitchFamily="34" charset="0"/>
              </a:rPr>
              <a:t> DEL ESTADO </a:t>
            </a:r>
          </a:p>
          <a:p>
            <a:pPr algn="ctr"/>
            <a:r>
              <a:rPr lang="es-MX" sz="1200" b="1" baseline="0">
                <a:latin typeface="Arial" pitchFamily="34" charset="0"/>
                <a:cs typeface="Arial" pitchFamily="34" charset="0"/>
              </a:rPr>
              <a:t>DE COAHUILA DE ZARAGOZA</a:t>
            </a:r>
          </a:p>
          <a:p>
            <a:pPr algn="ctr"/>
            <a:endParaRPr lang="es-MX" sz="1200" b="1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200" b="1" baseline="0">
                <a:latin typeface="Arial" pitchFamily="34" charset="0"/>
                <a:cs typeface="Arial" pitchFamily="34" charset="0"/>
              </a:rPr>
              <a:t>DEPARTAMENTO DE ADQUISICIONES</a:t>
            </a:r>
            <a:endParaRPr lang="es-MX" sz="12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 editAs="oneCell">
    <xdr:from>
      <xdr:col>15</xdr:col>
      <xdr:colOff>598715</xdr:colOff>
      <xdr:row>0</xdr:row>
      <xdr:rowOff>122467</xdr:rowOff>
    </xdr:from>
    <xdr:to>
      <xdr:col>15</xdr:col>
      <xdr:colOff>1292679</xdr:colOff>
      <xdr:row>6</xdr:row>
      <xdr:rowOff>206185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5536" y="122467"/>
          <a:ext cx="693964" cy="1634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76200</xdr:rowOff>
    </xdr:from>
    <xdr:to>
      <xdr:col>12</xdr:col>
      <xdr:colOff>342901</xdr:colOff>
      <xdr:row>5</xdr:row>
      <xdr:rowOff>180975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xmlns="" id="{0293FD95-945A-4A3B-BA3E-C3FB8EE07DEC}"/>
            </a:ext>
          </a:extLst>
        </xdr:cNvPr>
        <xdr:cNvGrpSpPr/>
      </xdr:nvGrpSpPr>
      <xdr:grpSpPr>
        <a:xfrm>
          <a:off x="333375" y="339969"/>
          <a:ext cx="11571411" cy="1159852"/>
          <a:chOff x="-3694972" y="-7662"/>
          <a:chExt cx="9967044" cy="885620"/>
        </a:xfrm>
      </xdr:grpSpPr>
      <xdr:pic>
        <xdr:nvPicPr>
          <xdr:cNvPr id="3" name="Picture 1" descr="COAHUILA chico">
            <a:extLst>
              <a:ext uri="{FF2B5EF4-FFF2-40B4-BE49-F238E27FC236}">
                <a16:creationId xmlns:a16="http://schemas.microsoft.com/office/drawing/2014/main" xmlns="" id="{A4E58CFA-25F5-4B4E-9D99-D3CF3BE014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-3694972" y="68332"/>
            <a:ext cx="803794" cy="7284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494B803A-196B-46C1-BECE-55ABEFFA280A}"/>
              </a:ext>
            </a:extLst>
          </xdr:cNvPr>
          <xdr:cNvSpPr txBox="1"/>
        </xdr:nvSpPr>
        <xdr:spPr>
          <a:xfrm>
            <a:off x="-205561" y="-7662"/>
            <a:ext cx="6477633" cy="8856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/>
            </a:r>
            <a:br>
              <a:rPr lang="es-MX" sz="1100" b="1">
                <a:latin typeface="Arial" pitchFamily="34" charset="0"/>
                <a:cs typeface="Arial" pitchFamily="34" charset="0"/>
              </a:rPr>
            </a:br>
            <a:r>
              <a:rPr lang="es-MX" sz="1200" b="1">
                <a:latin typeface="Arial" pitchFamily="34" charset="0"/>
                <a:cs typeface="Arial" pitchFamily="34" charset="0"/>
              </a:rPr>
              <a:t>CONGRESO</a:t>
            </a:r>
            <a:r>
              <a:rPr lang="es-MX" sz="1200" b="1" baseline="0">
                <a:latin typeface="Arial" pitchFamily="34" charset="0"/>
                <a:cs typeface="Arial" pitchFamily="34" charset="0"/>
              </a:rPr>
              <a:t> DEL ESTADO </a:t>
            </a:r>
          </a:p>
          <a:p>
            <a:pPr algn="ctr"/>
            <a:r>
              <a:rPr lang="es-MX" sz="1200" b="1" baseline="0">
                <a:latin typeface="Arial" pitchFamily="34" charset="0"/>
                <a:cs typeface="Arial" pitchFamily="34" charset="0"/>
              </a:rPr>
              <a:t>DE COAHUILA DE ZARAGOZA</a:t>
            </a:r>
          </a:p>
          <a:p>
            <a:pPr algn="ctr"/>
            <a:endParaRPr lang="es-MX" sz="1200" b="1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200" b="1" baseline="0">
                <a:latin typeface="Arial" pitchFamily="34" charset="0"/>
                <a:cs typeface="Arial" pitchFamily="34" charset="0"/>
              </a:rPr>
              <a:t>DEPARTAMENTO DE ADQUISICIONES</a:t>
            </a:r>
            <a:endParaRPr lang="es-MX" sz="12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15</xdr:col>
      <xdr:colOff>598715</xdr:colOff>
      <xdr:row>0</xdr:row>
      <xdr:rowOff>122467</xdr:rowOff>
    </xdr:from>
    <xdr:ext cx="693964" cy="2166518"/>
    <xdr:pic>
      <xdr:nvPicPr>
        <xdr:cNvPr id="5" name="Imagen 4">
          <a:extLst>
            <a:ext uri="{FF2B5EF4-FFF2-40B4-BE49-F238E27FC236}">
              <a16:creationId xmlns:a16="http://schemas.microsoft.com/office/drawing/2014/main" xmlns="" id="{95B18834-1BBC-4BA3-9E73-4043041CB8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8815" y="122467"/>
          <a:ext cx="693964" cy="160771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76200</xdr:rowOff>
    </xdr:from>
    <xdr:to>
      <xdr:col>17</xdr:col>
      <xdr:colOff>342901</xdr:colOff>
      <xdr:row>5</xdr:row>
      <xdr:rowOff>180975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xmlns="" id="{0293FD95-945A-4A3B-BA3E-C3FB8EE07DEC}"/>
            </a:ext>
          </a:extLst>
        </xdr:cNvPr>
        <xdr:cNvGrpSpPr/>
      </xdr:nvGrpSpPr>
      <xdr:grpSpPr>
        <a:xfrm>
          <a:off x="333375" y="335973"/>
          <a:ext cx="15976890" cy="866775"/>
          <a:chOff x="-3694972" y="-7662"/>
          <a:chExt cx="9967044" cy="885620"/>
        </a:xfrm>
      </xdr:grpSpPr>
      <xdr:pic>
        <xdr:nvPicPr>
          <xdr:cNvPr id="3" name="Picture 1" descr="COAHUILA chico">
            <a:extLst>
              <a:ext uri="{FF2B5EF4-FFF2-40B4-BE49-F238E27FC236}">
                <a16:creationId xmlns:a16="http://schemas.microsoft.com/office/drawing/2014/main" xmlns="" id="{A4E58CFA-25F5-4B4E-9D99-D3CF3BE014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-3694972" y="68332"/>
            <a:ext cx="803794" cy="7284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494B803A-196B-46C1-BECE-55ABEFFA280A}"/>
              </a:ext>
            </a:extLst>
          </xdr:cNvPr>
          <xdr:cNvSpPr txBox="1"/>
        </xdr:nvSpPr>
        <xdr:spPr>
          <a:xfrm>
            <a:off x="-205561" y="-7662"/>
            <a:ext cx="6477633" cy="8856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/>
            </a:r>
            <a:br>
              <a:rPr lang="es-MX" sz="1100" b="1">
                <a:latin typeface="Arial" pitchFamily="34" charset="0"/>
                <a:cs typeface="Arial" pitchFamily="34" charset="0"/>
              </a:rPr>
            </a:br>
            <a:r>
              <a:rPr lang="es-MX" sz="1200" b="1">
                <a:latin typeface="Arial" pitchFamily="34" charset="0"/>
                <a:cs typeface="Arial" pitchFamily="34" charset="0"/>
              </a:rPr>
              <a:t>CONGRESO</a:t>
            </a:r>
            <a:r>
              <a:rPr lang="es-MX" sz="1200" b="1" baseline="0">
                <a:latin typeface="Arial" pitchFamily="34" charset="0"/>
                <a:cs typeface="Arial" pitchFamily="34" charset="0"/>
              </a:rPr>
              <a:t> DEL ESTADO </a:t>
            </a:r>
          </a:p>
          <a:p>
            <a:pPr algn="ctr"/>
            <a:r>
              <a:rPr lang="es-MX" sz="1200" b="1" baseline="0">
                <a:latin typeface="Arial" pitchFamily="34" charset="0"/>
                <a:cs typeface="Arial" pitchFamily="34" charset="0"/>
              </a:rPr>
              <a:t>DE COAHUILA DE ZARAGOZA</a:t>
            </a:r>
          </a:p>
          <a:p>
            <a:pPr algn="ctr"/>
            <a:endParaRPr lang="es-MX" sz="1200" b="1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200" b="1" baseline="0">
                <a:latin typeface="Arial" pitchFamily="34" charset="0"/>
                <a:cs typeface="Arial" pitchFamily="34" charset="0"/>
              </a:rPr>
              <a:t>DEPARTAMENTO DE ADQUISICIONES</a:t>
            </a:r>
            <a:endParaRPr lang="es-MX" sz="12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20</xdr:col>
      <xdr:colOff>1156606</xdr:colOff>
      <xdr:row>1</xdr:row>
      <xdr:rowOff>40823</xdr:rowOff>
    </xdr:from>
    <xdr:ext cx="653137" cy="1074963"/>
    <xdr:pic>
      <xdr:nvPicPr>
        <xdr:cNvPr id="5" name="Imagen 4">
          <a:extLst>
            <a:ext uri="{FF2B5EF4-FFF2-40B4-BE49-F238E27FC236}">
              <a16:creationId xmlns:a16="http://schemas.microsoft.com/office/drawing/2014/main" xmlns="" id="{95B18834-1BBC-4BA3-9E73-4043041CB8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06531" y="297998"/>
          <a:ext cx="653137" cy="10749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opLeftCell="A3" zoomScale="55" zoomScaleNormal="55" workbookViewId="0">
      <selection activeCell="E27" sqref="E27"/>
    </sheetView>
  </sheetViews>
  <sheetFormatPr baseColWidth="10" defaultRowHeight="20.25" customHeight="1" x14ac:dyDescent="0.25"/>
  <cols>
    <col min="1" max="1" width="15.28515625" customWidth="1"/>
    <col min="2" max="2" width="13.5703125" customWidth="1"/>
    <col min="4" max="4" width="14.42578125" customWidth="1"/>
    <col min="5" max="5" width="12.7109375" customWidth="1"/>
    <col min="6" max="6" width="15.28515625" style="8" customWidth="1"/>
    <col min="7" max="7" width="18.7109375" customWidth="1"/>
    <col min="11" max="11" width="26" customWidth="1"/>
    <col min="13" max="13" width="24.140625" customWidth="1"/>
    <col min="14" max="14" width="19.7109375" customWidth="1"/>
    <col min="15" max="15" width="15.140625" customWidth="1"/>
    <col min="16" max="16" width="28.140625" customWidth="1"/>
  </cols>
  <sheetData>
    <row r="2" spans="1:16" ht="20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0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20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0.2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0.2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20.25" customHeight="1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22" t="s">
        <v>64</v>
      </c>
      <c r="L8" s="23"/>
      <c r="M8" s="23"/>
      <c r="N8" s="23"/>
      <c r="O8" s="23"/>
      <c r="P8" s="24"/>
    </row>
    <row r="9" spans="1:16" ht="20.25" customHeight="1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25"/>
      <c r="L9" s="26"/>
      <c r="M9" s="26"/>
      <c r="N9" s="26"/>
      <c r="O9" s="26"/>
      <c r="P9" s="27"/>
    </row>
    <row r="10" spans="1:16" ht="20.25" customHeight="1" x14ac:dyDescent="0.25">
      <c r="A10" s="3"/>
      <c r="B10" s="3"/>
      <c r="C10" s="3"/>
      <c r="D10" s="3"/>
      <c r="E10" s="3"/>
      <c r="F10" s="4"/>
      <c r="G10" s="3"/>
      <c r="H10" s="3"/>
      <c r="I10" s="3"/>
      <c r="J10" s="3"/>
      <c r="K10" s="28"/>
      <c r="L10" s="29"/>
      <c r="M10" s="29"/>
      <c r="N10" s="29"/>
      <c r="O10" s="29"/>
      <c r="P10" s="30"/>
    </row>
    <row r="11" spans="1:16" ht="20.25" customHeight="1" x14ac:dyDescent="0.25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</row>
    <row r="12" spans="1:16" ht="32.25" customHeight="1" x14ac:dyDescent="0.5">
      <c r="A12" s="31" t="s">
        <v>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7"/>
      <c r="O12" s="7"/>
      <c r="P12" s="7"/>
    </row>
    <row r="14" spans="1:16" ht="20.25" customHeight="1" x14ac:dyDescent="0.35">
      <c r="A14" s="33" t="s">
        <v>65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7"/>
      <c r="O14" s="17"/>
      <c r="P14" s="17"/>
    </row>
    <row r="15" spans="1:16" ht="20.25" customHeight="1" x14ac:dyDescent="0.25">
      <c r="A15" s="34" t="s">
        <v>0</v>
      </c>
      <c r="B15" s="34"/>
      <c r="C15" s="34"/>
      <c r="D15" s="34" t="s">
        <v>1</v>
      </c>
      <c r="E15" s="34"/>
      <c r="F15" s="34"/>
      <c r="G15" s="34"/>
      <c r="H15" s="34" t="s">
        <v>2</v>
      </c>
      <c r="I15" s="34"/>
      <c r="J15" s="34"/>
      <c r="K15" s="35" t="s">
        <v>3</v>
      </c>
      <c r="L15" s="34" t="s">
        <v>4</v>
      </c>
      <c r="M15" s="34" t="s">
        <v>5</v>
      </c>
      <c r="N15" s="35" t="s">
        <v>6</v>
      </c>
      <c r="O15" s="35" t="s">
        <v>7</v>
      </c>
      <c r="P15" s="35" t="s">
        <v>8</v>
      </c>
    </row>
    <row r="16" spans="1:16" ht="20.25" customHeight="1" x14ac:dyDescent="0.25">
      <c r="A16" s="35" t="s">
        <v>9</v>
      </c>
      <c r="B16" s="35" t="s">
        <v>10</v>
      </c>
      <c r="C16" s="36" t="s">
        <v>11</v>
      </c>
      <c r="D16" s="35" t="s">
        <v>12</v>
      </c>
      <c r="E16" s="36" t="s">
        <v>25</v>
      </c>
      <c r="F16" s="38" t="s">
        <v>13</v>
      </c>
      <c r="G16" s="35" t="s">
        <v>14</v>
      </c>
      <c r="H16" s="34">
        <v>1</v>
      </c>
      <c r="I16" s="34">
        <v>2</v>
      </c>
      <c r="J16" s="34">
        <v>3</v>
      </c>
      <c r="K16" s="35"/>
      <c r="L16" s="34"/>
      <c r="M16" s="34"/>
      <c r="N16" s="35"/>
      <c r="O16" s="35"/>
      <c r="P16" s="35"/>
    </row>
    <row r="17" spans="1:16" ht="20.25" customHeight="1" x14ac:dyDescent="0.25">
      <c r="A17" s="35"/>
      <c r="B17" s="35"/>
      <c r="C17" s="37"/>
      <c r="D17" s="35"/>
      <c r="E17" s="37"/>
      <c r="F17" s="38"/>
      <c r="G17" s="35"/>
      <c r="H17" s="34"/>
      <c r="I17" s="34"/>
      <c r="J17" s="34"/>
      <c r="K17" s="35"/>
      <c r="L17" s="34"/>
      <c r="M17" s="34"/>
      <c r="N17" s="35"/>
      <c r="O17" s="35"/>
      <c r="P17" s="35"/>
    </row>
    <row r="18" spans="1:16" s="9" customFormat="1" ht="75" customHeight="1" x14ac:dyDescent="0.25">
      <c r="A18" s="10" t="s">
        <v>15</v>
      </c>
      <c r="B18" s="11" t="s">
        <v>16</v>
      </c>
      <c r="C18" s="11" t="s">
        <v>16</v>
      </c>
      <c r="D18" s="12" t="s">
        <v>26</v>
      </c>
      <c r="E18" s="13" t="s">
        <v>32</v>
      </c>
      <c r="F18" s="14">
        <v>36888</v>
      </c>
      <c r="G18" s="13">
        <v>44196</v>
      </c>
      <c r="H18" s="10" t="s">
        <v>15</v>
      </c>
      <c r="I18" s="10" t="s">
        <v>15</v>
      </c>
      <c r="J18" s="10" t="s">
        <v>15</v>
      </c>
      <c r="K18" s="15" t="s">
        <v>23</v>
      </c>
      <c r="L18" s="15" t="s">
        <v>16</v>
      </c>
      <c r="M18" s="15" t="s">
        <v>27</v>
      </c>
      <c r="N18" s="16" t="s">
        <v>18</v>
      </c>
      <c r="O18" s="15" t="s">
        <v>19</v>
      </c>
      <c r="P18" s="15" t="s">
        <v>21</v>
      </c>
    </row>
    <row r="19" spans="1:16" s="9" customFormat="1" ht="80.25" customHeight="1" x14ac:dyDescent="0.25">
      <c r="A19" s="10" t="s">
        <v>15</v>
      </c>
      <c r="B19" s="11" t="s">
        <v>16</v>
      </c>
      <c r="C19" s="11" t="s">
        <v>16</v>
      </c>
      <c r="D19" s="12" t="s">
        <v>28</v>
      </c>
      <c r="E19" s="13" t="s">
        <v>33</v>
      </c>
      <c r="F19" s="14">
        <v>350000</v>
      </c>
      <c r="G19" s="15" t="s">
        <v>17</v>
      </c>
      <c r="H19" s="10" t="s">
        <v>15</v>
      </c>
      <c r="I19" s="10" t="s">
        <v>15</v>
      </c>
      <c r="J19" s="10" t="s">
        <v>15</v>
      </c>
      <c r="K19" s="15" t="s">
        <v>20</v>
      </c>
      <c r="L19" s="15" t="s">
        <v>16</v>
      </c>
      <c r="M19" s="15" t="s">
        <v>29</v>
      </c>
      <c r="N19" s="16" t="s">
        <v>22</v>
      </c>
      <c r="O19" s="15" t="s">
        <v>19</v>
      </c>
      <c r="P19" s="15" t="s">
        <v>21</v>
      </c>
    </row>
    <row r="20" spans="1:16" s="9" customFormat="1" ht="80.25" customHeight="1" x14ac:dyDescent="0.25">
      <c r="A20" s="10" t="s">
        <v>15</v>
      </c>
      <c r="B20" s="11" t="s">
        <v>16</v>
      </c>
      <c r="C20" s="11" t="s">
        <v>16</v>
      </c>
      <c r="D20" s="12" t="s">
        <v>30</v>
      </c>
      <c r="E20" s="13" t="s">
        <v>31</v>
      </c>
      <c r="F20" s="14">
        <v>58000</v>
      </c>
      <c r="G20" s="18">
        <v>43921</v>
      </c>
      <c r="H20" s="10" t="s">
        <v>15</v>
      </c>
      <c r="I20" s="10" t="s">
        <v>15</v>
      </c>
      <c r="J20" s="10" t="s">
        <v>15</v>
      </c>
      <c r="K20" s="15" t="s">
        <v>34</v>
      </c>
      <c r="L20" s="15" t="s">
        <v>16</v>
      </c>
      <c r="M20" s="15" t="s">
        <v>35</v>
      </c>
      <c r="N20" s="16" t="s">
        <v>36</v>
      </c>
      <c r="O20" s="15" t="s">
        <v>19</v>
      </c>
      <c r="P20" s="15" t="s">
        <v>21</v>
      </c>
    </row>
    <row r="21" spans="1:16" s="9" customFormat="1" ht="80.25" customHeight="1" x14ac:dyDescent="0.25">
      <c r="A21" s="10" t="s">
        <v>15</v>
      </c>
      <c r="B21" s="11" t="s">
        <v>16</v>
      </c>
      <c r="C21" s="11" t="s">
        <v>16</v>
      </c>
      <c r="D21" s="12">
        <v>103</v>
      </c>
      <c r="E21" s="13">
        <v>43868</v>
      </c>
      <c r="F21" s="14">
        <v>122438</v>
      </c>
      <c r="G21" s="15" t="s">
        <v>17</v>
      </c>
      <c r="H21" s="10" t="s">
        <v>15</v>
      </c>
      <c r="I21" s="10" t="s">
        <v>15</v>
      </c>
      <c r="J21" s="10" t="s">
        <v>15</v>
      </c>
      <c r="K21" s="15" t="s">
        <v>37</v>
      </c>
      <c r="L21" s="15" t="s">
        <v>16</v>
      </c>
      <c r="M21" s="15" t="s">
        <v>38</v>
      </c>
      <c r="N21" s="16" t="s">
        <v>36</v>
      </c>
      <c r="O21" s="15" t="s">
        <v>19</v>
      </c>
      <c r="P21" s="15" t="s">
        <v>21</v>
      </c>
    </row>
    <row r="22" spans="1:16" s="9" customFormat="1" ht="80.25" customHeight="1" x14ac:dyDescent="0.25">
      <c r="A22" s="10" t="s">
        <v>15</v>
      </c>
      <c r="B22" s="11" t="s">
        <v>16</v>
      </c>
      <c r="C22" s="11" t="s">
        <v>16</v>
      </c>
      <c r="D22" s="12">
        <v>1111</v>
      </c>
      <c r="E22" s="13" t="s">
        <v>33</v>
      </c>
      <c r="F22" s="14">
        <v>37120</v>
      </c>
      <c r="G22" s="13">
        <v>44196</v>
      </c>
      <c r="H22" s="10" t="s">
        <v>15</v>
      </c>
      <c r="I22" s="10" t="s">
        <v>15</v>
      </c>
      <c r="J22" s="10" t="s">
        <v>15</v>
      </c>
      <c r="K22" s="15" t="s">
        <v>40</v>
      </c>
      <c r="L22" s="15" t="s">
        <v>16</v>
      </c>
      <c r="M22" s="15" t="s">
        <v>39</v>
      </c>
      <c r="N22" s="16" t="s">
        <v>36</v>
      </c>
      <c r="O22" s="15" t="s">
        <v>19</v>
      </c>
      <c r="P22" s="15" t="s">
        <v>21</v>
      </c>
    </row>
    <row r="23" spans="1:16" s="9" customFormat="1" ht="80.25" customHeight="1" x14ac:dyDescent="0.25">
      <c r="A23" s="10" t="s">
        <v>15</v>
      </c>
      <c r="B23" s="11" t="s">
        <v>16</v>
      </c>
      <c r="C23" s="11" t="s">
        <v>16</v>
      </c>
      <c r="D23" s="12">
        <v>200576</v>
      </c>
      <c r="E23" s="13" t="s">
        <v>33</v>
      </c>
      <c r="F23" s="14">
        <v>18386</v>
      </c>
      <c r="G23" s="13">
        <v>44196</v>
      </c>
      <c r="H23" s="10" t="s">
        <v>15</v>
      </c>
      <c r="I23" s="10" t="s">
        <v>15</v>
      </c>
      <c r="J23" s="10" t="s">
        <v>15</v>
      </c>
      <c r="K23" s="15" t="s">
        <v>41</v>
      </c>
      <c r="L23" s="15" t="s">
        <v>16</v>
      </c>
      <c r="M23" s="15" t="s">
        <v>42</v>
      </c>
      <c r="N23" s="16" t="s">
        <v>22</v>
      </c>
      <c r="O23" s="15" t="s">
        <v>19</v>
      </c>
      <c r="P23" s="15" t="s">
        <v>21</v>
      </c>
    </row>
    <row r="24" spans="1:16" s="9" customFormat="1" ht="80.25" customHeight="1" x14ac:dyDescent="0.25">
      <c r="A24" s="10" t="s">
        <v>15</v>
      </c>
      <c r="B24" s="11" t="s">
        <v>16</v>
      </c>
      <c r="C24" s="11" t="s">
        <v>16</v>
      </c>
      <c r="D24" s="12" t="s">
        <v>43</v>
      </c>
      <c r="E24" s="13" t="s">
        <v>44</v>
      </c>
      <c r="F24" s="14">
        <v>13896.8</v>
      </c>
      <c r="G24" s="13">
        <v>44196</v>
      </c>
      <c r="H24" s="10" t="s">
        <v>15</v>
      </c>
      <c r="I24" s="10" t="s">
        <v>15</v>
      </c>
      <c r="J24" s="10" t="s">
        <v>15</v>
      </c>
      <c r="K24" s="15" t="s">
        <v>45</v>
      </c>
      <c r="L24" s="15" t="s">
        <v>16</v>
      </c>
      <c r="M24" s="15" t="s">
        <v>46</v>
      </c>
      <c r="N24" s="16" t="s">
        <v>18</v>
      </c>
      <c r="O24" s="15" t="s">
        <v>19</v>
      </c>
      <c r="P24" s="15" t="s">
        <v>21</v>
      </c>
    </row>
    <row r="25" spans="1:16" s="9" customFormat="1" ht="80.25" customHeight="1" x14ac:dyDescent="0.25">
      <c r="A25" s="10" t="s">
        <v>15</v>
      </c>
      <c r="B25" s="11" t="s">
        <v>16</v>
      </c>
      <c r="C25" s="11" t="s">
        <v>16</v>
      </c>
      <c r="D25" s="12" t="s">
        <v>43</v>
      </c>
      <c r="E25" s="13" t="s">
        <v>31</v>
      </c>
      <c r="F25" s="14">
        <v>127600</v>
      </c>
      <c r="G25" s="13">
        <v>43921</v>
      </c>
      <c r="H25" s="10" t="s">
        <v>15</v>
      </c>
      <c r="I25" s="10" t="s">
        <v>15</v>
      </c>
      <c r="J25" s="10" t="s">
        <v>15</v>
      </c>
      <c r="K25" s="15" t="s">
        <v>47</v>
      </c>
      <c r="L25" s="15" t="s">
        <v>16</v>
      </c>
      <c r="M25" s="15" t="s">
        <v>48</v>
      </c>
      <c r="N25" s="16" t="s">
        <v>36</v>
      </c>
      <c r="O25" s="15" t="s">
        <v>19</v>
      </c>
      <c r="P25" s="15" t="s">
        <v>21</v>
      </c>
    </row>
    <row r="26" spans="1:16" s="9" customFormat="1" ht="80.25" customHeight="1" x14ac:dyDescent="0.25">
      <c r="A26" s="10" t="s">
        <v>15</v>
      </c>
      <c r="B26" s="11" t="s">
        <v>16</v>
      </c>
      <c r="C26" s="11" t="s">
        <v>16</v>
      </c>
      <c r="D26" s="12" t="s">
        <v>43</v>
      </c>
      <c r="E26" s="13">
        <v>43921</v>
      </c>
      <c r="F26" s="14">
        <v>255200</v>
      </c>
      <c r="G26" s="15" t="s">
        <v>17</v>
      </c>
      <c r="H26" s="10" t="s">
        <v>15</v>
      </c>
      <c r="I26" s="10" t="s">
        <v>15</v>
      </c>
      <c r="J26" s="10" t="s">
        <v>15</v>
      </c>
      <c r="K26" s="15" t="s">
        <v>49</v>
      </c>
      <c r="L26" s="15" t="s">
        <v>16</v>
      </c>
      <c r="M26" s="15" t="s">
        <v>50</v>
      </c>
      <c r="N26" s="16" t="s">
        <v>18</v>
      </c>
      <c r="O26" s="15" t="s">
        <v>19</v>
      </c>
      <c r="P26" s="15" t="s">
        <v>21</v>
      </c>
    </row>
    <row r="27" spans="1:16" s="9" customFormat="1" ht="80.25" customHeight="1" x14ac:dyDescent="0.25">
      <c r="A27" s="10" t="s">
        <v>15</v>
      </c>
      <c r="B27" s="11" t="s">
        <v>16</v>
      </c>
      <c r="C27" s="11" t="s">
        <v>16</v>
      </c>
      <c r="D27" s="12" t="s">
        <v>51</v>
      </c>
      <c r="E27" s="13" t="s">
        <v>33</v>
      </c>
      <c r="F27" s="14">
        <v>19347.990000000002</v>
      </c>
      <c r="G27" s="15" t="s">
        <v>17</v>
      </c>
      <c r="H27" s="10" t="s">
        <v>15</v>
      </c>
      <c r="I27" s="10" t="s">
        <v>15</v>
      </c>
      <c r="J27" s="10" t="s">
        <v>15</v>
      </c>
      <c r="K27" s="15" t="s">
        <v>52</v>
      </c>
      <c r="L27" s="15" t="s">
        <v>16</v>
      </c>
      <c r="M27" s="15" t="s">
        <v>53</v>
      </c>
      <c r="N27" s="16" t="s">
        <v>18</v>
      </c>
      <c r="O27" s="15" t="s">
        <v>19</v>
      </c>
      <c r="P27" s="15" t="s">
        <v>21</v>
      </c>
    </row>
    <row r="28" spans="1:16" s="9" customFormat="1" ht="80.25" customHeight="1" x14ac:dyDescent="0.25">
      <c r="A28" s="10" t="s">
        <v>15</v>
      </c>
      <c r="B28" s="11" t="s">
        <v>16</v>
      </c>
      <c r="C28" s="11" t="s">
        <v>16</v>
      </c>
      <c r="D28" s="12">
        <v>213</v>
      </c>
      <c r="E28" s="13" t="s">
        <v>33</v>
      </c>
      <c r="F28" s="14">
        <v>61038.33</v>
      </c>
      <c r="G28" s="13">
        <v>44196</v>
      </c>
      <c r="H28" s="10" t="s">
        <v>15</v>
      </c>
      <c r="I28" s="10" t="s">
        <v>15</v>
      </c>
      <c r="J28" s="10" t="s">
        <v>15</v>
      </c>
      <c r="K28" s="15" t="s">
        <v>54</v>
      </c>
      <c r="L28" s="15" t="s">
        <v>16</v>
      </c>
      <c r="M28" s="15" t="s">
        <v>55</v>
      </c>
      <c r="N28" s="16" t="s">
        <v>18</v>
      </c>
      <c r="O28" s="15" t="s">
        <v>19</v>
      </c>
      <c r="P28" s="15" t="s">
        <v>21</v>
      </c>
    </row>
    <row r="29" spans="1:16" s="9" customFormat="1" ht="80.25" customHeight="1" x14ac:dyDescent="0.25">
      <c r="A29" s="10" t="s">
        <v>15</v>
      </c>
      <c r="B29" s="11" t="s">
        <v>16</v>
      </c>
      <c r="C29" s="11" t="s">
        <v>16</v>
      </c>
      <c r="D29" s="12" t="s">
        <v>56</v>
      </c>
      <c r="E29" s="13">
        <v>43861</v>
      </c>
      <c r="F29" s="14">
        <v>81200</v>
      </c>
      <c r="G29" s="13">
        <v>43861</v>
      </c>
      <c r="H29" s="10" t="s">
        <v>15</v>
      </c>
      <c r="I29" s="10" t="s">
        <v>15</v>
      </c>
      <c r="J29" s="10" t="s">
        <v>15</v>
      </c>
      <c r="K29" s="15" t="s">
        <v>57</v>
      </c>
      <c r="L29" s="15" t="s">
        <v>16</v>
      </c>
      <c r="M29" s="15" t="s">
        <v>58</v>
      </c>
      <c r="N29" s="16" t="s">
        <v>36</v>
      </c>
      <c r="O29" s="15" t="s">
        <v>19</v>
      </c>
      <c r="P29" s="15" t="s">
        <v>21</v>
      </c>
    </row>
    <row r="30" spans="1:16" s="9" customFormat="1" ht="80.25" customHeight="1" x14ac:dyDescent="0.25">
      <c r="A30" s="10" t="s">
        <v>15</v>
      </c>
      <c r="B30" s="11" t="s">
        <v>16</v>
      </c>
      <c r="C30" s="11" t="s">
        <v>16</v>
      </c>
      <c r="D30" s="12" t="s">
        <v>59</v>
      </c>
      <c r="E30" s="13" t="s">
        <v>33</v>
      </c>
      <c r="F30" s="14">
        <f>11736.2*12</f>
        <v>140834.40000000002</v>
      </c>
      <c r="G30" s="13">
        <v>44196</v>
      </c>
      <c r="H30" s="10" t="s">
        <v>15</v>
      </c>
      <c r="I30" s="10" t="s">
        <v>15</v>
      </c>
      <c r="J30" s="10" t="s">
        <v>15</v>
      </c>
      <c r="K30" s="15" t="s">
        <v>60</v>
      </c>
      <c r="L30" s="15" t="s">
        <v>16</v>
      </c>
      <c r="M30" s="15" t="s">
        <v>61</v>
      </c>
      <c r="N30" s="16" t="s">
        <v>18</v>
      </c>
      <c r="O30" s="15" t="s">
        <v>19</v>
      </c>
      <c r="P30" s="15" t="s">
        <v>21</v>
      </c>
    </row>
    <row r="31" spans="1:16" s="9" customFormat="1" ht="80.25" customHeight="1" x14ac:dyDescent="0.25">
      <c r="A31" s="10" t="s">
        <v>15</v>
      </c>
      <c r="B31" s="11" t="s">
        <v>16</v>
      </c>
      <c r="C31" s="11" t="s">
        <v>16</v>
      </c>
      <c r="D31" s="12">
        <v>127</v>
      </c>
      <c r="E31" s="13" t="s">
        <v>33</v>
      </c>
      <c r="F31" s="14">
        <f>116000*12</f>
        <v>1392000</v>
      </c>
      <c r="G31" s="13">
        <v>44196</v>
      </c>
      <c r="H31" s="10" t="s">
        <v>15</v>
      </c>
      <c r="I31" s="10" t="s">
        <v>15</v>
      </c>
      <c r="J31" s="10" t="s">
        <v>15</v>
      </c>
      <c r="K31" s="15" t="s">
        <v>62</v>
      </c>
      <c r="L31" s="15" t="s">
        <v>16</v>
      </c>
      <c r="M31" s="15" t="s">
        <v>63</v>
      </c>
      <c r="N31" s="16" t="s">
        <v>36</v>
      </c>
      <c r="O31" s="15" t="s">
        <v>19</v>
      </c>
      <c r="P31" s="15" t="s">
        <v>21</v>
      </c>
    </row>
  </sheetData>
  <mergeCells count="23">
    <mergeCell ref="N15:N17"/>
    <mergeCell ref="O15:O17"/>
    <mergeCell ref="F16:F17"/>
    <mergeCell ref="G16:G17"/>
    <mergeCell ref="H16:H17"/>
    <mergeCell ref="I16:I17"/>
    <mergeCell ref="J16:J17"/>
    <mergeCell ref="A2:P7"/>
    <mergeCell ref="K8:P10"/>
    <mergeCell ref="A12:M12"/>
    <mergeCell ref="A14:M14"/>
    <mergeCell ref="A15:C15"/>
    <mergeCell ref="D15:G15"/>
    <mergeCell ref="H15:J15"/>
    <mergeCell ref="K15:K17"/>
    <mergeCell ref="L15:L17"/>
    <mergeCell ref="M15:M17"/>
    <mergeCell ref="P15:P17"/>
    <mergeCell ref="A16:A17"/>
    <mergeCell ref="B16:B17"/>
    <mergeCell ref="C16:C17"/>
    <mergeCell ref="D16:D17"/>
    <mergeCell ref="E16:E17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zoomScale="65" zoomScaleNormal="65" workbookViewId="0">
      <selection activeCell="H27" sqref="H27"/>
    </sheetView>
  </sheetViews>
  <sheetFormatPr baseColWidth="10" defaultRowHeight="20.25" customHeight="1" x14ac:dyDescent="0.25"/>
  <cols>
    <col min="1" max="1" width="15.28515625" customWidth="1"/>
    <col min="2" max="2" width="13.5703125" customWidth="1"/>
    <col min="4" max="4" width="14.42578125" customWidth="1"/>
    <col min="5" max="5" width="12.7109375" customWidth="1"/>
    <col min="6" max="6" width="15.28515625" style="8" customWidth="1"/>
    <col min="7" max="7" width="18.7109375" customWidth="1"/>
    <col min="11" max="11" width="26" customWidth="1"/>
    <col min="13" max="13" width="24.140625" customWidth="1"/>
    <col min="14" max="14" width="19.7109375" customWidth="1"/>
    <col min="15" max="15" width="15.140625" customWidth="1"/>
    <col min="16" max="16" width="28.140625" customWidth="1"/>
  </cols>
  <sheetData>
    <row r="2" spans="1:16" ht="20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0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20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0.2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0.2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20.25" customHeight="1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22" t="s">
        <v>66</v>
      </c>
      <c r="L8" s="23"/>
      <c r="M8" s="23"/>
      <c r="N8" s="23"/>
      <c r="O8" s="23"/>
      <c r="P8" s="24"/>
    </row>
    <row r="9" spans="1:16" ht="20.25" customHeight="1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25"/>
      <c r="L9" s="26"/>
      <c r="M9" s="26"/>
      <c r="N9" s="26"/>
      <c r="O9" s="26"/>
      <c r="P9" s="27"/>
    </row>
    <row r="10" spans="1:16" ht="20.25" customHeight="1" x14ac:dyDescent="0.25">
      <c r="A10" s="3"/>
      <c r="B10" s="3"/>
      <c r="C10" s="3"/>
      <c r="D10" s="3"/>
      <c r="E10" s="3"/>
      <c r="F10" s="4"/>
      <c r="G10" s="3"/>
      <c r="H10" s="3"/>
      <c r="I10" s="3"/>
      <c r="J10" s="3"/>
      <c r="K10" s="28"/>
      <c r="L10" s="29"/>
      <c r="M10" s="29"/>
      <c r="N10" s="29"/>
      <c r="O10" s="29"/>
      <c r="P10" s="30"/>
    </row>
    <row r="11" spans="1:16" ht="20.25" customHeight="1" x14ac:dyDescent="0.25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</row>
    <row r="12" spans="1:16" ht="32.25" customHeight="1" x14ac:dyDescent="0.5">
      <c r="A12" s="31" t="s">
        <v>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7"/>
      <c r="O12" s="7"/>
      <c r="P12" s="7"/>
    </row>
    <row r="14" spans="1:16" ht="20.25" customHeight="1" x14ac:dyDescent="0.35">
      <c r="A14" s="50" t="s">
        <v>67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  <c r="O14" s="51"/>
      <c r="P14" s="51"/>
    </row>
    <row r="15" spans="1:16" ht="20.25" customHeight="1" x14ac:dyDescent="0.25">
      <c r="A15" s="46" t="s">
        <v>0</v>
      </c>
      <c r="B15" s="47"/>
      <c r="C15" s="48"/>
      <c r="D15" s="46" t="s">
        <v>1</v>
      </c>
      <c r="E15" s="47"/>
      <c r="F15" s="47"/>
      <c r="G15" s="48"/>
      <c r="H15" s="46" t="s">
        <v>2</v>
      </c>
      <c r="I15" s="47"/>
      <c r="J15" s="48"/>
      <c r="K15" s="36" t="s">
        <v>3</v>
      </c>
      <c r="L15" s="39" t="s">
        <v>4</v>
      </c>
      <c r="M15" s="39" t="s">
        <v>5</v>
      </c>
      <c r="N15" s="36" t="s">
        <v>6</v>
      </c>
      <c r="O15" s="36" t="s">
        <v>7</v>
      </c>
      <c r="P15" s="36" t="s">
        <v>8</v>
      </c>
    </row>
    <row r="16" spans="1:16" ht="20.25" customHeight="1" x14ac:dyDescent="0.25">
      <c r="A16" s="36" t="s">
        <v>9</v>
      </c>
      <c r="B16" s="36" t="s">
        <v>10</v>
      </c>
      <c r="C16" s="36" t="s">
        <v>11</v>
      </c>
      <c r="D16" s="36" t="s">
        <v>12</v>
      </c>
      <c r="E16" s="36" t="s">
        <v>25</v>
      </c>
      <c r="F16" s="42" t="s">
        <v>13</v>
      </c>
      <c r="G16" s="36" t="s">
        <v>14</v>
      </c>
      <c r="H16" s="39">
        <v>1</v>
      </c>
      <c r="I16" s="39">
        <v>2</v>
      </c>
      <c r="J16" s="39">
        <v>3</v>
      </c>
      <c r="K16" s="41"/>
      <c r="L16" s="49"/>
      <c r="M16" s="49"/>
      <c r="N16" s="41"/>
      <c r="O16" s="41"/>
      <c r="P16" s="41"/>
    </row>
    <row r="17" spans="1:16" ht="20.25" customHeight="1" x14ac:dyDescent="0.25">
      <c r="A17" s="37"/>
      <c r="B17" s="37"/>
      <c r="C17" s="37"/>
      <c r="D17" s="37"/>
      <c r="E17" s="37"/>
      <c r="F17" s="43"/>
      <c r="G17" s="37"/>
      <c r="H17" s="40"/>
      <c r="I17" s="40"/>
      <c r="J17" s="40"/>
      <c r="K17" s="37"/>
      <c r="L17" s="40"/>
      <c r="M17" s="40"/>
      <c r="N17" s="37"/>
      <c r="O17" s="37"/>
      <c r="P17" s="37"/>
    </row>
    <row r="18" spans="1:16" s="9" customFormat="1" ht="75" customHeight="1" x14ac:dyDescent="0.25">
      <c r="A18" s="10" t="s">
        <v>15</v>
      </c>
      <c r="B18" s="11" t="s">
        <v>16</v>
      </c>
      <c r="C18" s="11" t="s">
        <v>16</v>
      </c>
      <c r="D18" s="12" t="s">
        <v>26</v>
      </c>
      <c r="E18" s="13">
        <v>43922</v>
      </c>
      <c r="F18" s="14">
        <v>36888</v>
      </c>
      <c r="G18" s="13">
        <v>44196</v>
      </c>
      <c r="H18" s="10" t="s">
        <v>15</v>
      </c>
      <c r="I18" s="10" t="s">
        <v>15</v>
      </c>
      <c r="J18" s="10" t="s">
        <v>15</v>
      </c>
      <c r="K18" s="15" t="s">
        <v>23</v>
      </c>
      <c r="L18" s="15" t="s">
        <v>16</v>
      </c>
      <c r="M18" s="15" t="s">
        <v>27</v>
      </c>
      <c r="N18" s="16" t="s">
        <v>18</v>
      </c>
      <c r="O18" s="15" t="s">
        <v>19</v>
      </c>
      <c r="P18" s="15" t="s">
        <v>21</v>
      </c>
    </row>
    <row r="19" spans="1:16" s="9" customFormat="1" ht="80.25" customHeight="1" x14ac:dyDescent="0.25">
      <c r="A19" s="10" t="s">
        <v>15</v>
      </c>
      <c r="B19" s="11" t="s">
        <v>16</v>
      </c>
      <c r="C19" s="11" t="s">
        <v>16</v>
      </c>
      <c r="D19" s="12" t="s">
        <v>28</v>
      </c>
      <c r="E19" s="13">
        <v>43922</v>
      </c>
      <c r="F19" s="14">
        <v>350000</v>
      </c>
      <c r="G19" s="15" t="s">
        <v>17</v>
      </c>
      <c r="H19" s="10" t="s">
        <v>15</v>
      </c>
      <c r="I19" s="10" t="s">
        <v>15</v>
      </c>
      <c r="J19" s="10" t="s">
        <v>15</v>
      </c>
      <c r="K19" s="15" t="s">
        <v>20</v>
      </c>
      <c r="L19" s="15" t="s">
        <v>16</v>
      </c>
      <c r="M19" s="15" t="s">
        <v>29</v>
      </c>
      <c r="N19" s="16" t="s">
        <v>22</v>
      </c>
      <c r="O19" s="15" t="s">
        <v>19</v>
      </c>
      <c r="P19" s="15" t="s">
        <v>21</v>
      </c>
    </row>
    <row r="20" spans="1:16" s="9" customFormat="1" ht="80.25" customHeight="1" x14ac:dyDescent="0.25">
      <c r="A20" s="10" t="s">
        <v>15</v>
      </c>
      <c r="B20" s="11" t="s">
        <v>16</v>
      </c>
      <c r="C20" s="11" t="s">
        <v>16</v>
      </c>
      <c r="D20" s="12">
        <v>1111</v>
      </c>
      <c r="E20" s="13">
        <v>43922</v>
      </c>
      <c r="F20" s="14">
        <v>37120</v>
      </c>
      <c r="G20" s="13">
        <v>44196</v>
      </c>
      <c r="H20" s="10" t="s">
        <v>15</v>
      </c>
      <c r="I20" s="10" t="s">
        <v>15</v>
      </c>
      <c r="J20" s="10" t="s">
        <v>15</v>
      </c>
      <c r="K20" s="15" t="s">
        <v>40</v>
      </c>
      <c r="L20" s="15" t="s">
        <v>16</v>
      </c>
      <c r="M20" s="15" t="s">
        <v>39</v>
      </c>
      <c r="N20" s="16" t="s">
        <v>36</v>
      </c>
      <c r="O20" s="15" t="s">
        <v>19</v>
      </c>
      <c r="P20" s="15" t="s">
        <v>21</v>
      </c>
    </row>
    <row r="21" spans="1:16" s="9" customFormat="1" ht="80.25" customHeight="1" x14ac:dyDescent="0.25">
      <c r="A21" s="10" t="s">
        <v>15</v>
      </c>
      <c r="B21" s="11" t="s">
        <v>16</v>
      </c>
      <c r="C21" s="11" t="s">
        <v>16</v>
      </c>
      <c r="D21" s="12">
        <v>200576</v>
      </c>
      <c r="E21" s="13">
        <v>43922</v>
      </c>
      <c r="F21" s="14">
        <v>18386</v>
      </c>
      <c r="G21" s="13">
        <v>44196</v>
      </c>
      <c r="H21" s="10" t="s">
        <v>15</v>
      </c>
      <c r="I21" s="10" t="s">
        <v>15</v>
      </c>
      <c r="J21" s="10" t="s">
        <v>15</v>
      </c>
      <c r="K21" s="15" t="s">
        <v>41</v>
      </c>
      <c r="L21" s="15" t="s">
        <v>16</v>
      </c>
      <c r="M21" s="15" t="s">
        <v>42</v>
      </c>
      <c r="N21" s="16" t="s">
        <v>22</v>
      </c>
      <c r="O21" s="15" t="s">
        <v>19</v>
      </c>
      <c r="P21" s="15" t="s">
        <v>21</v>
      </c>
    </row>
    <row r="22" spans="1:16" s="9" customFormat="1" ht="80.25" customHeight="1" x14ac:dyDescent="0.25">
      <c r="A22" s="10" t="s">
        <v>15</v>
      </c>
      <c r="B22" s="11" t="s">
        <v>16</v>
      </c>
      <c r="C22" s="11" t="s">
        <v>16</v>
      </c>
      <c r="D22" s="12" t="s">
        <v>43</v>
      </c>
      <c r="E22" s="13">
        <v>43922</v>
      </c>
      <c r="F22" s="14">
        <v>13896.8</v>
      </c>
      <c r="G22" s="13">
        <v>44196</v>
      </c>
      <c r="H22" s="10" t="s">
        <v>15</v>
      </c>
      <c r="I22" s="10" t="s">
        <v>15</v>
      </c>
      <c r="J22" s="10" t="s">
        <v>15</v>
      </c>
      <c r="K22" s="15" t="s">
        <v>45</v>
      </c>
      <c r="L22" s="15" t="s">
        <v>16</v>
      </c>
      <c r="M22" s="15" t="s">
        <v>46</v>
      </c>
      <c r="N22" s="16" t="s">
        <v>18</v>
      </c>
      <c r="O22" s="15" t="s">
        <v>19</v>
      </c>
      <c r="P22" s="15" t="s">
        <v>21</v>
      </c>
    </row>
    <row r="23" spans="1:16" s="9" customFormat="1" ht="80.25" customHeight="1" x14ac:dyDescent="0.25">
      <c r="A23" s="10" t="s">
        <v>15</v>
      </c>
      <c r="B23" s="11" t="s">
        <v>16</v>
      </c>
      <c r="C23" s="11" t="s">
        <v>16</v>
      </c>
      <c r="D23" s="12" t="s">
        <v>51</v>
      </c>
      <c r="E23" s="13">
        <v>43922</v>
      </c>
      <c r="F23" s="14">
        <v>19347.990000000002</v>
      </c>
      <c r="G23" s="15" t="s">
        <v>17</v>
      </c>
      <c r="H23" s="10" t="s">
        <v>15</v>
      </c>
      <c r="I23" s="10" t="s">
        <v>15</v>
      </c>
      <c r="J23" s="10" t="s">
        <v>15</v>
      </c>
      <c r="K23" s="15" t="s">
        <v>52</v>
      </c>
      <c r="L23" s="15" t="s">
        <v>16</v>
      </c>
      <c r="M23" s="15" t="s">
        <v>53</v>
      </c>
      <c r="N23" s="16" t="s">
        <v>18</v>
      </c>
      <c r="O23" s="15" t="s">
        <v>19</v>
      </c>
      <c r="P23" s="15" t="s">
        <v>21</v>
      </c>
    </row>
    <row r="24" spans="1:16" s="9" customFormat="1" ht="80.25" customHeight="1" x14ac:dyDescent="0.25">
      <c r="A24" s="10" t="s">
        <v>15</v>
      </c>
      <c r="B24" s="11" t="s">
        <v>16</v>
      </c>
      <c r="C24" s="11" t="s">
        <v>16</v>
      </c>
      <c r="D24" s="12">
        <v>213</v>
      </c>
      <c r="E24" s="13">
        <v>43922</v>
      </c>
      <c r="F24" s="14">
        <v>61038.33</v>
      </c>
      <c r="G24" s="13">
        <v>44196</v>
      </c>
      <c r="H24" s="10" t="s">
        <v>15</v>
      </c>
      <c r="I24" s="10" t="s">
        <v>15</v>
      </c>
      <c r="J24" s="10" t="s">
        <v>15</v>
      </c>
      <c r="K24" s="15" t="s">
        <v>54</v>
      </c>
      <c r="L24" s="15" t="s">
        <v>16</v>
      </c>
      <c r="M24" s="15" t="s">
        <v>55</v>
      </c>
      <c r="N24" s="16" t="s">
        <v>18</v>
      </c>
      <c r="O24" s="15" t="s">
        <v>19</v>
      </c>
      <c r="P24" s="15" t="s">
        <v>21</v>
      </c>
    </row>
    <row r="25" spans="1:16" s="9" customFormat="1" ht="80.25" customHeight="1" x14ac:dyDescent="0.25">
      <c r="A25" s="10" t="s">
        <v>15</v>
      </c>
      <c r="B25" s="11" t="s">
        <v>16</v>
      </c>
      <c r="C25" s="11" t="s">
        <v>16</v>
      </c>
      <c r="D25" s="12" t="s">
        <v>59</v>
      </c>
      <c r="E25" s="13">
        <v>43922</v>
      </c>
      <c r="F25" s="14">
        <f>11736.2*12</f>
        <v>140834.40000000002</v>
      </c>
      <c r="G25" s="13">
        <v>44196</v>
      </c>
      <c r="H25" s="10" t="s">
        <v>15</v>
      </c>
      <c r="I25" s="10" t="s">
        <v>15</v>
      </c>
      <c r="J25" s="10" t="s">
        <v>15</v>
      </c>
      <c r="K25" s="15" t="s">
        <v>60</v>
      </c>
      <c r="L25" s="15" t="s">
        <v>16</v>
      </c>
      <c r="M25" s="15" t="s">
        <v>61</v>
      </c>
      <c r="N25" s="16" t="s">
        <v>18</v>
      </c>
      <c r="O25" s="15" t="s">
        <v>19</v>
      </c>
      <c r="P25" s="15" t="s">
        <v>21</v>
      </c>
    </row>
    <row r="26" spans="1:16" s="9" customFormat="1" ht="80.25" customHeight="1" x14ac:dyDescent="0.25">
      <c r="A26" s="10" t="s">
        <v>15</v>
      </c>
      <c r="B26" s="11" t="s">
        <v>16</v>
      </c>
      <c r="C26" s="11" t="s">
        <v>16</v>
      </c>
      <c r="D26" s="12" t="s">
        <v>68</v>
      </c>
      <c r="E26" s="13" t="s">
        <v>69</v>
      </c>
      <c r="F26" s="14">
        <v>60516</v>
      </c>
      <c r="G26" s="13">
        <v>44012</v>
      </c>
      <c r="H26" s="10" t="s">
        <v>15</v>
      </c>
      <c r="I26" s="10" t="s">
        <v>15</v>
      </c>
      <c r="J26" s="10" t="s">
        <v>15</v>
      </c>
      <c r="K26" s="15" t="s">
        <v>70</v>
      </c>
      <c r="L26" s="15" t="s">
        <v>16</v>
      </c>
      <c r="M26" s="15" t="s">
        <v>71</v>
      </c>
      <c r="N26" s="16" t="s">
        <v>72</v>
      </c>
      <c r="O26" s="15" t="s">
        <v>19</v>
      </c>
      <c r="P26" s="15" t="s">
        <v>21</v>
      </c>
    </row>
    <row r="27" spans="1:16" s="9" customFormat="1" ht="80.25" customHeight="1" x14ac:dyDescent="0.25">
      <c r="A27" s="10" t="s">
        <v>15</v>
      </c>
      <c r="B27" s="11" t="s">
        <v>16</v>
      </c>
      <c r="C27" s="11" t="s">
        <v>16</v>
      </c>
      <c r="D27" s="12" t="s">
        <v>73</v>
      </c>
      <c r="E27" s="13">
        <v>43949</v>
      </c>
      <c r="F27" s="14">
        <v>338140</v>
      </c>
      <c r="G27" s="13">
        <v>43949</v>
      </c>
      <c r="H27" s="10" t="s">
        <v>15</v>
      </c>
      <c r="I27" s="10" t="s">
        <v>15</v>
      </c>
      <c r="J27" s="10" t="s">
        <v>15</v>
      </c>
      <c r="K27" s="15" t="s">
        <v>74</v>
      </c>
      <c r="L27" s="15" t="s">
        <v>16</v>
      </c>
      <c r="M27" s="15" t="s">
        <v>75</v>
      </c>
      <c r="N27" s="16" t="s">
        <v>76</v>
      </c>
      <c r="O27" s="15" t="s">
        <v>19</v>
      </c>
      <c r="P27" s="15" t="s">
        <v>21</v>
      </c>
    </row>
    <row r="28" spans="1:16" s="9" customFormat="1" ht="80.25" customHeight="1" x14ac:dyDescent="0.25">
      <c r="A28" s="10" t="s">
        <v>15</v>
      </c>
      <c r="B28" s="11" t="s">
        <v>16</v>
      </c>
      <c r="C28" s="11" t="s">
        <v>16</v>
      </c>
      <c r="D28" s="12" t="s">
        <v>77</v>
      </c>
      <c r="E28" s="13" t="s">
        <v>69</v>
      </c>
      <c r="F28" s="14">
        <v>35000</v>
      </c>
      <c r="G28" s="13">
        <v>44012</v>
      </c>
      <c r="H28" s="10" t="s">
        <v>15</v>
      </c>
      <c r="I28" s="10" t="s">
        <v>15</v>
      </c>
      <c r="J28" s="10" t="s">
        <v>15</v>
      </c>
      <c r="K28" s="15" t="s">
        <v>78</v>
      </c>
      <c r="L28" s="15" t="s">
        <v>16</v>
      </c>
      <c r="M28" s="15" t="s">
        <v>79</v>
      </c>
      <c r="N28" s="16" t="s">
        <v>80</v>
      </c>
      <c r="O28" s="19" t="s">
        <v>81</v>
      </c>
      <c r="P28" s="15" t="s">
        <v>21</v>
      </c>
    </row>
    <row r="29" spans="1:16" ht="20.25" customHeight="1" x14ac:dyDescent="0.2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</sheetData>
  <mergeCells count="24">
    <mergeCell ref="A29:L29"/>
    <mergeCell ref="A2:P7"/>
    <mergeCell ref="K8:P10"/>
    <mergeCell ref="A12:M12"/>
    <mergeCell ref="A15:C15"/>
    <mergeCell ref="D15:G15"/>
    <mergeCell ref="H15:J15"/>
    <mergeCell ref="K15:K17"/>
    <mergeCell ref="L15:L17"/>
    <mergeCell ref="M15:M17"/>
    <mergeCell ref="A14:P14"/>
    <mergeCell ref="P15:P17"/>
    <mergeCell ref="A16:A17"/>
    <mergeCell ref="B16:B17"/>
    <mergeCell ref="C16:C17"/>
    <mergeCell ref="D16:D17"/>
    <mergeCell ref="J16:J17"/>
    <mergeCell ref="N15:N17"/>
    <mergeCell ref="O15:O17"/>
    <mergeCell ref="E16:E17"/>
    <mergeCell ref="F16:F17"/>
    <mergeCell ref="G16:G17"/>
    <mergeCell ref="H16:H17"/>
    <mergeCell ref="I16:I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tabSelected="1" topLeftCell="A17" zoomScale="55" zoomScaleNormal="55" workbookViewId="0">
      <selection activeCell="P8" sqref="P8:U10"/>
    </sheetView>
  </sheetViews>
  <sheetFormatPr baseColWidth="10" defaultRowHeight="20.25" customHeight="1" x14ac:dyDescent="0.25"/>
  <cols>
    <col min="1" max="1" width="18.42578125" customWidth="1"/>
    <col min="2" max="2" width="14.28515625" customWidth="1"/>
    <col min="3" max="3" width="13.5703125" customWidth="1"/>
    <col min="4" max="4" width="12.7109375" customWidth="1"/>
    <col min="5" max="5" width="15" customWidth="1"/>
    <col min="8" max="8" width="14.42578125" customWidth="1"/>
    <col min="11" max="11" width="13.5703125" customWidth="1"/>
    <col min="13" max="13" width="12.5703125" bestFit="1" customWidth="1"/>
    <col min="14" max="14" width="14.5703125" customWidth="1"/>
    <col min="15" max="15" width="15.85546875" customWidth="1"/>
    <col min="16" max="16" width="26" customWidth="1"/>
    <col min="18" max="18" width="24.140625" customWidth="1"/>
    <col min="19" max="19" width="19.7109375" customWidth="1"/>
    <col min="20" max="20" width="20.140625" customWidth="1"/>
    <col min="21" max="21" width="28.140625" customWidth="1"/>
    <col min="22" max="22" width="17.5703125" customWidth="1"/>
    <col min="23" max="23" width="13.7109375" customWidth="1"/>
    <col min="24" max="24" width="24.140625" customWidth="1"/>
  </cols>
  <sheetData>
    <row r="2" spans="1:24" ht="1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4" ht="1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4" ht="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4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4" ht="15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4" ht="1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2" t="s">
        <v>82</v>
      </c>
      <c r="Q8" s="23"/>
      <c r="R8" s="23"/>
      <c r="S8" s="23"/>
      <c r="T8" s="23"/>
      <c r="U8" s="24"/>
    </row>
    <row r="9" spans="1:24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5"/>
      <c r="Q9" s="26"/>
      <c r="R9" s="26"/>
      <c r="S9" s="26"/>
      <c r="T9" s="26"/>
      <c r="U9" s="27"/>
    </row>
    <row r="10" spans="1:24" ht="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8"/>
      <c r="Q10" s="29"/>
      <c r="R10" s="29"/>
      <c r="S10" s="29"/>
      <c r="T10" s="29"/>
      <c r="U10" s="30"/>
    </row>
    <row r="11" spans="1:24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24" ht="31.5" customHeight="1" x14ac:dyDescent="0.5">
      <c r="A12" s="52" t="s">
        <v>24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4"/>
      <c r="U12" s="54"/>
      <c r="V12" s="54"/>
      <c r="W12" s="54"/>
      <c r="X12" s="54"/>
    </row>
    <row r="14" spans="1:24" ht="23.25" x14ac:dyDescent="0.35">
      <c r="A14" s="55" t="s">
        <v>83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  <c r="T14" s="56"/>
      <c r="U14" s="56"/>
      <c r="V14" s="56"/>
      <c r="W14" s="56"/>
      <c r="X14" s="56"/>
    </row>
    <row r="15" spans="1:24" ht="33" customHeight="1" x14ac:dyDescent="0.25">
      <c r="A15" s="57" t="s">
        <v>0</v>
      </c>
      <c r="B15" s="58" t="s">
        <v>84</v>
      </c>
      <c r="C15" s="59"/>
      <c r="D15" s="59"/>
      <c r="E15" s="59"/>
      <c r="F15" s="59"/>
      <c r="G15" s="59"/>
      <c r="H15" s="60"/>
      <c r="I15" s="60"/>
      <c r="J15" s="61"/>
      <c r="K15" s="46" t="s">
        <v>1</v>
      </c>
      <c r="L15" s="47"/>
      <c r="M15" s="47"/>
      <c r="N15" s="47"/>
      <c r="O15" s="48"/>
      <c r="P15" s="36" t="s">
        <v>85</v>
      </c>
      <c r="Q15" s="39" t="s">
        <v>4</v>
      </c>
      <c r="R15" s="39" t="s">
        <v>5</v>
      </c>
      <c r="S15" s="36" t="s">
        <v>6</v>
      </c>
      <c r="T15" s="36" t="s">
        <v>7</v>
      </c>
      <c r="U15" s="36" t="s">
        <v>8</v>
      </c>
      <c r="V15" s="36" t="s">
        <v>86</v>
      </c>
      <c r="W15" s="36" t="s">
        <v>87</v>
      </c>
      <c r="X15" s="36" t="s">
        <v>88</v>
      </c>
    </row>
    <row r="16" spans="1:24" ht="15" customHeight="1" x14ac:dyDescent="0.25">
      <c r="A16" s="36" t="s">
        <v>9</v>
      </c>
      <c r="B16" s="62">
        <v>1</v>
      </c>
      <c r="C16" s="63"/>
      <c r="D16" s="64"/>
      <c r="E16" s="62">
        <v>2</v>
      </c>
      <c r="F16" s="63"/>
      <c r="G16" s="64"/>
      <c r="H16" s="62">
        <v>3</v>
      </c>
      <c r="I16" s="63"/>
      <c r="J16" s="64"/>
      <c r="K16" s="36" t="s">
        <v>12</v>
      </c>
      <c r="L16" s="36" t="s">
        <v>25</v>
      </c>
      <c r="M16" s="65" t="s">
        <v>89</v>
      </c>
      <c r="N16" s="42" t="s">
        <v>90</v>
      </c>
      <c r="O16" s="36" t="s">
        <v>14</v>
      </c>
      <c r="P16" s="41"/>
      <c r="Q16" s="49"/>
      <c r="R16" s="49"/>
      <c r="S16" s="41"/>
      <c r="T16" s="41"/>
      <c r="U16" s="41"/>
      <c r="V16" s="41"/>
      <c r="W16" s="41"/>
      <c r="X16" s="41"/>
    </row>
    <row r="17" spans="1:24" ht="48" customHeight="1" x14ac:dyDescent="0.25">
      <c r="A17" s="37"/>
      <c r="B17" s="20" t="s">
        <v>3</v>
      </c>
      <c r="C17" s="20" t="s">
        <v>89</v>
      </c>
      <c r="D17" s="20" t="s">
        <v>90</v>
      </c>
      <c r="E17" s="20" t="s">
        <v>3</v>
      </c>
      <c r="F17" s="20" t="s">
        <v>89</v>
      </c>
      <c r="G17" s="20" t="s">
        <v>90</v>
      </c>
      <c r="H17" s="20" t="s">
        <v>3</v>
      </c>
      <c r="I17" s="20" t="s">
        <v>89</v>
      </c>
      <c r="J17" s="20" t="s">
        <v>90</v>
      </c>
      <c r="K17" s="37"/>
      <c r="L17" s="37"/>
      <c r="M17" s="66"/>
      <c r="N17" s="43"/>
      <c r="O17" s="37"/>
      <c r="P17" s="37"/>
      <c r="Q17" s="40"/>
      <c r="R17" s="40"/>
      <c r="S17" s="37"/>
      <c r="T17" s="37"/>
      <c r="U17" s="37"/>
      <c r="V17" s="37"/>
      <c r="W17" s="37"/>
      <c r="X17" s="37"/>
    </row>
    <row r="18" spans="1:24" s="9" customFormat="1" ht="75.75" customHeight="1" x14ac:dyDescent="0.25">
      <c r="A18" s="10" t="s">
        <v>15</v>
      </c>
      <c r="B18" s="15" t="s">
        <v>91</v>
      </c>
      <c r="C18" s="67">
        <v>25000</v>
      </c>
      <c r="D18" s="67">
        <v>29000</v>
      </c>
      <c r="E18" s="15" t="s">
        <v>92</v>
      </c>
      <c r="F18" s="67">
        <v>26500</v>
      </c>
      <c r="G18" s="67">
        <v>30740</v>
      </c>
      <c r="H18" s="15" t="s">
        <v>93</v>
      </c>
      <c r="I18" s="67">
        <v>27200</v>
      </c>
      <c r="J18" s="67">
        <v>31552</v>
      </c>
      <c r="K18" s="12">
        <v>583</v>
      </c>
      <c r="L18" s="13">
        <v>44013</v>
      </c>
      <c r="M18" s="67">
        <v>25000</v>
      </c>
      <c r="N18" s="14">
        <v>29000</v>
      </c>
      <c r="O18" s="13">
        <v>44135</v>
      </c>
      <c r="P18" s="15" t="s">
        <v>91</v>
      </c>
      <c r="Q18" s="68" t="s">
        <v>94</v>
      </c>
      <c r="R18" s="15" t="s">
        <v>95</v>
      </c>
      <c r="S18" s="16" t="s">
        <v>18</v>
      </c>
      <c r="T18" s="15" t="s">
        <v>19</v>
      </c>
      <c r="U18" s="15" t="s">
        <v>21</v>
      </c>
      <c r="V18" s="15" t="s">
        <v>96</v>
      </c>
      <c r="W18" s="15" t="s">
        <v>150</v>
      </c>
      <c r="X18" s="15"/>
    </row>
    <row r="19" spans="1:24" s="9" customFormat="1" ht="42.75" customHeight="1" x14ac:dyDescent="0.25">
      <c r="A19" s="10" t="s">
        <v>15</v>
      </c>
      <c r="B19" s="15" t="s">
        <v>91</v>
      </c>
      <c r="C19" s="67">
        <v>87000</v>
      </c>
      <c r="D19" s="67">
        <v>100000</v>
      </c>
      <c r="E19" s="15" t="s">
        <v>97</v>
      </c>
      <c r="F19" s="67">
        <v>110920.12</v>
      </c>
      <c r="G19" s="67">
        <v>128667.33</v>
      </c>
      <c r="H19" s="15" t="s">
        <v>98</v>
      </c>
      <c r="I19" s="67">
        <v>94200.42</v>
      </c>
      <c r="J19" s="67">
        <v>128667.33</v>
      </c>
      <c r="K19" s="12">
        <v>591</v>
      </c>
      <c r="L19" s="13">
        <v>44013</v>
      </c>
      <c r="M19" s="67">
        <v>87000.1</v>
      </c>
      <c r="N19" s="14">
        <v>100928.12</v>
      </c>
      <c r="O19" s="13">
        <v>44135</v>
      </c>
      <c r="P19" s="15" t="s">
        <v>91</v>
      </c>
      <c r="Q19" s="68" t="s">
        <v>94</v>
      </c>
      <c r="R19" s="15" t="s">
        <v>99</v>
      </c>
      <c r="S19" s="16" t="s">
        <v>100</v>
      </c>
      <c r="T19" s="15" t="s">
        <v>19</v>
      </c>
      <c r="U19" s="15" t="s">
        <v>21</v>
      </c>
      <c r="V19" s="15" t="s">
        <v>96</v>
      </c>
      <c r="W19" s="15" t="s">
        <v>150</v>
      </c>
      <c r="X19" s="15"/>
    </row>
    <row r="20" spans="1:24" s="9" customFormat="1" ht="60.75" customHeight="1" x14ac:dyDescent="0.25">
      <c r="A20" s="10" t="s">
        <v>15</v>
      </c>
      <c r="B20" s="15" t="s">
        <v>91</v>
      </c>
      <c r="C20" s="67">
        <v>60000</v>
      </c>
      <c r="D20" s="67">
        <v>69000</v>
      </c>
      <c r="E20" s="15" t="s">
        <v>97</v>
      </c>
      <c r="F20" s="67">
        <v>64000</v>
      </c>
      <c r="G20" s="67">
        <v>74240</v>
      </c>
      <c r="H20" s="15" t="s">
        <v>101</v>
      </c>
      <c r="I20" s="67">
        <v>65600</v>
      </c>
      <c r="J20" s="67">
        <v>75400</v>
      </c>
      <c r="K20" s="12">
        <v>589</v>
      </c>
      <c r="L20" s="13">
        <v>44013</v>
      </c>
      <c r="M20" s="67">
        <v>60000</v>
      </c>
      <c r="N20" s="14">
        <v>69600</v>
      </c>
      <c r="O20" s="13">
        <v>44135</v>
      </c>
      <c r="P20" s="15" t="s">
        <v>91</v>
      </c>
      <c r="Q20" s="68" t="s">
        <v>94</v>
      </c>
      <c r="R20" s="15" t="s">
        <v>102</v>
      </c>
      <c r="S20" s="15" t="s">
        <v>19</v>
      </c>
      <c r="T20" s="15" t="s">
        <v>19</v>
      </c>
      <c r="U20" s="15" t="s">
        <v>21</v>
      </c>
      <c r="V20" s="15" t="s">
        <v>96</v>
      </c>
      <c r="W20" s="15" t="s">
        <v>150</v>
      </c>
      <c r="X20" s="15"/>
    </row>
    <row r="21" spans="1:24" s="9" customFormat="1" ht="42.75" customHeight="1" x14ac:dyDescent="0.25">
      <c r="A21" s="10" t="s">
        <v>15</v>
      </c>
      <c r="B21" s="15" t="s">
        <v>91</v>
      </c>
      <c r="C21" s="67">
        <v>30000</v>
      </c>
      <c r="D21" s="67">
        <v>34800</v>
      </c>
      <c r="E21" s="15" t="s">
        <v>103</v>
      </c>
      <c r="F21" s="67">
        <v>32300</v>
      </c>
      <c r="G21" s="67">
        <v>37468</v>
      </c>
      <c r="H21" s="15" t="s">
        <v>101</v>
      </c>
      <c r="I21" s="67">
        <v>35000</v>
      </c>
      <c r="J21" s="67">
        <v>40600</v>
      </c>
      <c r="K21" s="12">
        <v>590</v>
      </c>
      <c r="L21" s="13">
        <v>44013</v>
      </c>
      <c r="M21" s="67">
        <v>30000</v>
      </c>
      <c r="N21" s="14">
        <v>34800</v>
      </c>
      <c r="O21" s="13">
        <v>44135</v>
      </c>
      <c r="P21" s="15" t="s">
        <v>91</v>
      </c>
      <c r="Q21" s="68" t="s">
        <v>94</v>
      </c>
      <c r="R21" s="15" t="s">
        <v>104</v>
      </c>
      <c r="S21" s="15" t="s">
        <v>19</v>
      </c>
      <c r="T21" s="15" t="s">
        <v>19</v>
      </c>
      <c r="U21" s="15" t="s">
        <v>21</v>
      </c>
      <c r="V21" s="15" t="s">
        <v>96</v>
      </c>
      <c r="W21" s="15" t="s">
        <v>150</v>
      </c>
      <c r="X21" s="15"/>
    </row>
    <row r="22" spans="1:24" s="9" customFormat="1" ht="57.75" customHeight="1" x14ac:dyDescent="0.25">
      <c r="A22" s="10" t="s">
        <v>15</v>
      </c>
      <c r="B22" s="15" t="s">
        <v>105</v>
      </c>
      <c r="C22" s="67">
        <v>20000</v>
      </c>
      <c r="D22" s="14">
        <v>23200</v>
      </c>
      <c r="E22" s="69" t="s">
        <v>94</v>
      </c>
      <c r="F22" s="69" t="s">
        <v>94</v>
      </c>
      <c r="G22" s="69" t="s">
        <v>94</v>
      </c>
      <c r="H22" s="69" t="s">
        <v>94</v>
      </c>
      <c r="I22" s="69" t="s">
        <v>94</v>
      </c>
      <c r="J22" s="69" t="s">
        <v>94</v>
      </c>
      <c r="K22" s="12">
        <v>306</v>
      </c>
      <c r="L22" s="13">
        <v>44013</v>
      </c>
      <c r="M22" s="67">
        <v>20000</v>
      </c>
      <c r="N22" s="14">
        <v>23200</v>
      </c>
      <c r="O22" s="13">
        <v>44135</v>
      </c>
      <c r="P22" s="15" t="s">
        <v>105</v>
      </c>
      <c r="Q22" s="68" t="s">
        <v>94</v>
      </c>
      <c r="R22" s="15" t="s">
        <v>106</v>
      </c>
      <c r="S22" s="16" t="s">
        <v>100</v>
      </c>
      <c r="T22" s="15" t="s">
        <v>19</v>
      </c>
      <c r="U22" s="15" t="s">
        <v>21</v>
      </c>
      <c r="V22" s="15" t="s">
        <v>107</v>
      </c>
      <c r="W22" s="15" t="s">
        <v>150</v>
      </c>
      <c r="X22" s="15"/>
    </row>
    <row r="23" spans="1:24" s="9" customFormat="1" ht="76.5" customHeight="1" x14ac:dyDescent="0.25">
      <c r="A23" s="10" t="s">
        <v>15</v>
      </c>
      <c r="B23" s="15" t="s">
        <v>105</v>
      </c>
      <c r="C23" s="67">
        <v>120000</v>
      </c>
      <c r="D23" s="67">
        <v>139200</v>
      </c>
      <c r="E23" s="15" t="s">
        <v>108</v>
      </c>
      <c r="F23" s="67">
        <v>124000</v>
      </c>
      <c r="G23" s="67">
        <v>143840</v>
      </c>
      <c r="H23" s="15" t="s">
        <v>109</v>
      </c>
      <c r="I23" s="67">
        <v>125600</v>
      </c>
      <c r="J23" s="67">
        <v>145696</v>
      </c>
      <c r="K23" s="12">
        <v>299</v>
      </c>
      <c r="L23" s="13">
        <v>44013</v>
      </c>
      <c r="M23" s="67">
        <v>120000</v>
      </c>
      <c r="N23" s="14">
        <v>139200</v>
      </c>
      <c r="O23" s="13">
        <v>44135</v>
      </c>
      <c r="P23" s="15" t="s">
        <v>105</v>
      </c>
      <c r="Q23" s="68" t="s">
        <v>94</v>
      </c>
      <c r="R23" s="15" t="s">
        <v>110</v>
      </c>
      <c r="S23" s="16" t="s">
        <v>100</v>
      </c>
      <c r="T23" s="15" t="s">
        <v>19</v>
      </c>
      <c r="U23" s="15" t="s">
        <v>21</v>
      </c>
      <c r="V23" s="15" t="s">
        <v>96</v>
      </c>
      <c r="W23" s="15" t="s">
        <v>150</v>
      </c>
      <c r="X23" s="15"/>
    </row>
    <row r="24" spans="1:24" s="9" customFormat="1" ht="132" customHeight="1" x14ac:dyDescent="0.25">
      <c r="A24" s="10" t="s">
        <v>15</v>
      </c>
      <c r="B24" s="15" t="s">
        <v>111</v>
      </c>
      <c r="C24" s="67">
        <v>190000</v>
      </c>
      <c r="D24" s="67">
        <v>220000</v>
      </c>
      <c r="E24" s="15" t="s">
        <v>92</v>
      </c>
      <c r="F24" s="67">
        <v>195000</v>
      </c>
      <c r="G24" s="67">
        <v>226200</v>
      </c>
      <c r="H24" s="15" t="s">
        <v>93</v>
      </c>
      <c r="I24" s="67">
        <v>196000</v>
      </c>
      <c r="J24" s="67">
        <v>227360</v>
      </c>
      <c r="K24" s="12">
        <v>1685</v>
      </c>
      <c r="L24" s="13">
        <v>44013</v>
      </c>
      <c r="M24" s="67">
        <v>190000</v>
      </c>
      <c r="N24" s="14">
        <v>220400</v>
      </c>
      <c r="O24" s="13">
        <v>44135</v>
      </c>
      <c r="P24" s="15" t="s">
        <v>111</v>
      </c>
      <c r="Q24" s="68" t="s">
        <v>94</v>
      </c>
      <c r="R24" s="15" t="s">
        <v>112</v>
      </c>
      <c r="S24" s="16" t="s">
        <v>100</v>
      </c>
      <c r="T24" s="15" t="s">
        <v>19</v>
      </c>
      <c r="U24" s="15" t="s">
        <v>21</v>
      </c>
      <c r="V24" s="15" t="s">
        <v>96</v>
      </c>
      <c r="W24" s="15" t="s">
        <v>150</v>
      </c>
      <c r="X24" s="15"/>
    </row>
    <row r="25" spans="1:24" s="9" customFormat="1" ht="82.5" customHeight="1" x14ac:dyDescent="0.25">
      <c r="A25" s="10" t="s">
        <v>15</v>
      </c>
      <c r="B25" s="15" t="s">
        <v>111</v>
      </c>
      <c r="C25" s="67">
        <v>76000</v>
      </c>
      <c r="D25" s="14">
        <v>88160</v>
      </c>
      <c r="E25" s="15" t="s">
        <v>97</v>
      </c>
      <c r="F25" s="67">
        <v>78000</v>
      </c>
      <c r="G25" s="67">
        <v>90480</v>
      </c>
      <c r="H25" s="15" t="s">
        <v>113</v>
      </c>
      <c r="I25" s="67">
        <v>79700</v>
      </c>
      <c r="J25" s="67">
        <v>92452</v>
      </c>
      <c r="K25" s="12">
        <v>1689</v>
      </c>
      <c r="L25" s="13">
        <v>44013</v>
      </c>
      <c r="M25" s="67">
        <v>76000</v>
      </c>
      <c r="N25" s="14">
        <v>88160</v>
      </c>
      <c r="O25" s="13">
        <v>44135</v>
      </c>
      <c r="P25" s="15" t="s">
        <v>111</v>
      </c>
      <c r="Q25" s="68" t="s">
        <v>94</v>
      </c>
      <c r="R25" s="15" t="s">
        <v>114</v>
      </c>
      <c r="S25" s="16" t="s">
        <v>100</v>
      </c>
      <c r="T25" s="15" t="s">
        <v>19</v>
      </c>
      <c r="U25" s="15" t="s">
        <v>21</v>
      </c>
      <c r="V25" s="15" t="s">
        <v>96</v>
      </c>
      <c r="W25" s="15" t="s">
        <v>150</v>
      </c>
      <c r="X25" s="15"/>
    </row>
    <row r="26" spans="1:24" s="9" customFormat="1" ht="84" customHeight="1" x14ac:dyDescent="0.25">
      <c r="A26" s="10" t="s">
        <v>15</v>
      </c>
      <c r="B26" s="15" t="s">
        <v>111</v>
      </c>
      <c r="C26" s="67">
        <v>50000</v>
      </c>
      <c r="D26" s="14">
        <v>58000</v>
      </c>
      <c r="E26" s="15" t="s">
        <v>97</v>
      </c>
      <c r="F26" s="67">
        <v>57400</v>
      </c>
      <c r="G26" s="67">
        <v>66584</v>
      </c>
      <c r="H26" s="15" t="s">
        <v>101</v>
      </c>
      <c r="I26" s="67">
        <v>53000</v>
      </c>
      <c r="J26" s="67">
        <v>61480</v>
      </c>
      <c r="K26" s="12">
        <v>1734</v>
      </c>
      <c r="L26" s="13">
        <v>44013</v>
      </c>
      <c r="M26" s="67">
        <v>50000</v>
      </c>
      <c r="N26" s="14">
        <v>58000</v>
      </c>
      <c r="O26" s="13">
        <v>44135</v>
      </c>
      <c r="P26" s="15" t="s">
        <v>111</v>
      </c>
      <c r="Q26" s="68" t="s">
        <v>94</v>
      </c>
      <c r="R26" s="15" t="s">
        <v>115</v>
      </c>
      <c r="S26" s="16" t="s">
        <v>100</v>
      </c>
      <c r="T26" s="15" t="s">
        <v>19</v>
      </c>
      <c r="U26" s="15" t="s">
        <v>21</v>
      </c>
      <c r="V26" s="15" t="s">
        <v>96</v>
      </c>
      <c r="W26" s="15" t="s">
        <v>150</v>
      </c>
      <c r="X26" s="15"/>
    </row>
    <row r="27" spans="1:24" s="9" customFormat="1" ht="81" customHeight="1" x14ac:dyDescent="0.25">
      <c r="A27" s="10" t="s">
        <v>15</v>
      </c>
      <c r="B27" s="15" t="s">
        <v>111</v>
      </c>
      <c r="C27" s="67">
        <v>113333</v>
      </c>
      <c r="D27" s="14">
        <v>131466.28</v>
      </c>
      <c r="E27" s="15" t="s">
        <v>109</v>
      </c>
      <c r="F27" s="67">
        <v>115000</v>
      </c>
      <c r="G27" s="67">
        <v>133400</v>
      </c>
      <c r="H27" s="15" t="s">
        <v>116</v>
      </c>
      <c r="I27" s="67">
        <v>116900</v>
      </c>
      <c r="J27" s="67">
        <v>135604</v>
      </c>
      <c r="K27" s="12">
        <v>1735</v>
      </c>
      <c r="L27" s="13">
        <v>44013</v>
      </c>
      <c r="M27" s="67">
        <v>113333</v>
      </c>
      <c r="N27" s="14">
        <v>131466.28</v>
      </c>
      <c r="O27" s="13">
        <v>44135</v>
      </c>
      <c r="P27" s="15" t="s">
        <v>111</v>
      </c>
      <c r="Q27" s="68" t="s">
        <v>94</v>
      </c>
      <c r="R27" s="15" t="s">
        <v>117</v>
      </c>
      <c r="S27" s="16" t="s">
        <v>100</v>
      </c>
      <c r="T27" s="15" t="s">
        <v>19</v>
      </c>
      <c r="U27" s="15" t="s">
        <v>21</v>
      </c>
      <c r="V27" s="15" t="s">
        <v>96</v>
      </c>
      <c r="W27" s="15" t="s">
        <v>150</v>
      </c>
      <c r="X27" s="15"/>
    </row>
    <row r="28" spans="1:24" s="9" customFormat="1" ht="81.75" customHeight="1" x14ac:dyDescent="0.25">
      <c r="A28" s="10" t="s">
        <v>15</v>
      </c>
      <c r="B28" s="15" t="s">
        <v>118</v>
      </c>
      <c r="C28" s="67">
        <v>105000</v>
      </c>
      <c r="D28" s="14">
        <v>121800</v>
      </c>
      <c r="E28" s="15" t="s">
        <v>111</v>
      </c>
      <c r="F28" s="67">
        <v>110000</v>
      </c>
      <c r="G28" s="67">
        <v>127600</v>
      </c>
      <c r="H28" s="15" t="s">
        <v>101</v>
      </c>
      <c r="I28" s="67">
        <v>107000</v>
      </c>
      <c r="J28" s="67">
        <v>142120</v>
      </c>
      <c r="K28" s="12" t="s">
        <v>119</v>
      </c>
      <c r="L28" s="13">
        <v>44013</v>
      </c>
      <c r="M28" s="67">
        <v>105000</v>
      </c>
      <c r="N28" s="14">
        <v>121800</v>
      </c>
      <c r="O28" s="13">
        <v>44135</v>
      </c>
      <c r="P28" s="15" t="s">
        <v>118</v>
      </c>
      <c r="Q28" s="68" t="s">
        <v>94</v>
      </c>
      <c r="R28" s="15" t="s">
        <v>114</v>
      </c>
      <c r="S28" s="16" t="s">
        <v>100</v>
      </c>
      <c r="T28" s="15" t="s">
        <v>19</v>
      </c>
      <c r="U28" s="15" t="s">
        <v>21</v>
      </c>
      <c r="V28" s="15" t="s">
        <v>96</v>
      </c>
      <c r="W28" s="15" t="s">
        <v>150</v>
      </c>
      <c r="X28" s="15"/>
    </row>
    <row r="29" spans="1:24" s="9" customFormat="1" ht="83.25" customHeight="1" x14ac:dyDescent="0.25">
      <c r="A29" s="10" t="s">
        <v>15</v>
      </c>
      <c r="B29" s="15" t="s">
        <v>111</v>
      </c>
      <c r="C29" s="67">
        <v>100000</v>
      </c>
      <c r="D29" s="14">
        <v>116000</v>
      </c>
      <c r="E29" s="15" t="s">
        <v>109</v>
      </c>
      <c r="F29" s="67">
        <v>103000</v>
      </c>
      <c r="G29" s="67">
        <v>119480</v>
      </c>
      <c r="H29" s="15" t="s">
        <v>93</v>
      </c>
      <c r="I29" s="67">
        <v>105500</v>
      </c>
      <c r="J29" s="67">
        <v>122380</v>
      </c>
      <c r="K29" s="12">
        <v>1683</v>
      </c>
      <c r="L29" s="13">
        <v>44013</v>
      </c>
      <c r="M29" s="67">
        <v>100000</v>
      </c>
      <c r="N29" s="14">
        <v>116000</v>
      </c>
      <c r="O29" s="13">
        <v>44135</v>
      </c>
      <c r="P29" s="15" t="s">
        <v>111</v>
      </c>
      <c r="Q29" s="68" t="s">
        <v>94</v>
      </c>
      <c r="R29" s="15" t="s">
        <v>120</v>
      </c>
      <c r="S29" s="16" t="s">
        <v>100</v>
      </c>
      <c r="T29" s="15" t="s">
        <v>19</v>
      </c>
      <c r="U29" s="15" t="s">
        <v>21</v>
      </c>
      <c r="V29" s="15" t="s">
        <v>96</v>
      </c>
      <c r="W29" s="15" t="s">
        <v>150</v>
      </c>
      <c r="X29" s="15"/>
    </row>
    <row r="30" spans="1:24" s="9" customFormat="1" ht="93.75" customHeight="1" x14ac:dyDescent="0.25">
      <c r="A30" s="10" t="s">
        <v>15</v>
      </c>
      <c r="B30" s="15" t="s">
        <v>121</v>
      </c>
      <c r="C30" s="67">
        <v>200000</v>
      </c>
      <c r="D30" s="14">
        <v>232000</v>
      </c>
      <c r="E30" s="15" t="s">
        <v>122</v>
      </c>
      <c r="F30" s="67">
        <v>850000</v>
      </c>
      <c r="G30" s="67">
        <v>986000</v>
      </c>
      <c r="H30" s="15" t="s">
        <v>123</v>
      </c>
      <c r="I30" s="67">
        <v>800000</v>
      </c>
      <c r="J30" s="67">
        <v>928000</v>
      </c>
      <c r="K30" s="70" t="s">
        <v>124</v>
      </c>
      <c r="L30" s="13">
        <v>44044</v>
      </c>
      <c r="M30" s="67">
        <v>200000</v>
      </c>
      <c r="N30" s="14">
        <v>232000</v>
      </c>
      <c r="O30" s="13" t="s">
        <v>125</v>
      </c>
      <c r="P30" s="15" t="s">
        <v>126</v>
      </c>
      <c r="Q30" s="68" t="s">
        <v>94</v>
      </c>
      <c r="R30" s="15" t="s">
        <v>127</v>
      </c>
      <c r="S30" s="16" t="s">
        <v>128</v>
      </c>
      <c r="T30" s="15" t="s">
        <v>19</v>
      </c>
      <c r="U30" s="15" t="s">
        <v>21</v>
      </c>
      <c r="V30" s="15" t="s">
        <v>96</v>
      </c>
      <c r="W30" s="15" t="s">
        <v>129</v>
      </c>
      <c r="X30" s="71" t="s">
        <v>130</v>
      </c>
    </row>
    <row r="31" spans="1:24" ht="59.25" customHeight="1" x14ac:dyDescent="0.25">
      <c r="A31" s="10" t="s">
        <v>15</v>
      </c>
      <c r="B31" s="15" t="s">
        <v>23</v>
      </c>
      <c r="C31" s="67">
        <v>31800</v>
      </c>
      <c r="D31" s="14">
        <v>36888</v>
      </c>
      <c r="E31" s="72" t="s">
        <v>131</v>
      </c>
      <c r="F31" s="73">
        <v>37000</v>
      </c>
      <c r="G31" s="73">
        <v>42920</v>
      </c>
      <c r="H31" s="74" t="s">
        <v>132</v>
      </c>
      <c r="I31" s="73">
        <v>54000</v>
      </c>
      <c r="J31" s="73">
        <v>62648</v>
      </c>
      <c r="K31" s="75" t="s">
        <v>133</v>
      </c>
      <c r="L31" s="76">
        <v>43862</v>
      </c>
      <c r="M31" s="67">
        <v>31800</v>
      </c>
      <c r="N31" s="14">
        <v>36888</v>
      </c>
      <c r="O31" s="81">
        <v>44196</v>
      </c>
      <c r="P31" s="15" t="s">
        <v>23</v>
      </c>
      <c r="Q31" s="68" t="s">
        <v>94</v>
      </c>
      <c r="R31" s="15" t="s">
        <v>27</v>
      </c>
      <c r="S31" s="16" t="s">
        <v>18</v>
      </c>
      <c r="T31" s="15" t="s">
        <v>19</v>
      </c>
      <c r="U31" s="15" t="s">
        <v>21</v>
      </c>
      <c r="V31" s="15" t="s">
        <v>96</v>
      </c>
      <c r="W31" s="15" t="s">
        <v>150</v>
      </c>
      <c r="X31" s="69"/>
    </row>
    <row r="32" spans="1:24" ht="60.75" customHeight="1" x14ac:dyDescent="0.25">
      <c r="A32" s="10" t="s">
        <v>15</v>
      </c>
      <c r="B32" s="69" t="s">
        <v>94</v>
      </c>
      <c r="C32" s="69" t="s">
        <v>94</v>
      </c>
      <c r="D32" s="69" t="s">
        <v>94</v>
      </c>
      <c r="E32" s="69" t="s">
        <v>94</v>
      </c>
      <c r="F32" s="69" t="s">
        <v>94</v>
      </c>
      <c r="G32" s="69" t="s">
        <v>94</v>
      </c>
      <c r="H32" s="69" t="s">
        <v>94</v>
      </c>
      <c r="I32" s="69" t="s">
        <v>94</v>
      </c>
      <c r="J32" s="69" t="s">
        <v>94</v>
      </c>
      <c r="K32" s="77" t="s">
        <v>134</v>
      </c>
      <c r="L32" s="76">
        <v>43832</v>
      </c>
      <c r="M32" s="67">
        <v>32000</v>
      </c>
      <c r="N32" s="14">
        <v>37120</v>
      </c>
      <c r="O32" s="81">
        <v>44196</v>
      </c>
      <c r="P32" s="15" t="s">
        <v>40</v>
      </c>
      <c r="Q32" s="68" t="s">
        <v>94</v>
      </c>
      <c r="R32" s="15" t="s">
        <v>39</v>
      </c>
      <c r="S32" s="16" t="s">
        <v>36</v>
      </c>
      <c r="T32" s="15" t="s">
        <v>19</v>
      </c>
      <c r="U32" s="15" t="s">
        <v>21</v>
      </c>
      <c r="V32" s="15" t="s">
        <v>145</v>
      </c>
      <c r="W32" s="15" t="s">
        <v>150</v>
      </c>
      <c r="X32" s="15" t="s">
        <v>135</v>
      </c>
    </row>
    <row r="33" spans="1:24" ht="65.25" customHeight="1" x14ac:dyDescent="0.25">
      <c r="A33" s="10" t="s">
        <v>15</v>
      </c>
      <c r="B33" s="15" t="s">
        <v>136</v>
      </c>
      <c r="C33" s="73">
        <v>15850</v>
      </c>
      <c r="D33" s="73">
        <v>18386</v>
      </c>
      <c r="E33" s="78" t="s">
        <v>137</v>
      </c>
      <c r="F33" s="67">
        <v>16789</v>
      </c>
      <c r="G33" s="14">
        <v>19475.240000000002</v>
      </c>
      <c r="H33" s="72" t="s">
        <v>138</v>
      </c>
      <c r="I33" s="79">
        <v>17540</v>
      </c>
      <c r="J33" s="79">
        <v>20346.400000000001</v>
      </c>
      <c r="K33" s="75" t="s">
        <v>139</v>
      </c>
      <c r="L33" s="76">
        <v>43832</v>
      </c>
      <c r="M33" s="67">
        <v>15850</v>
      </c>
      <c r="N33" s="14">
        <v>18386</v>
      </c>
      <c r="O33" s="81">
        <v>44196</v>
      </c>
      <c r="P33" s="15" t="s">
        <v>136</v>
      </c>
      <c r="Q33" s="68" t="s">
        <v>94</v>
      </c>
      <c r="R33" s="15" t="s">
        <v>42</v>
      </c>
      <c r="S33" s="16" t="s">
        <v>22</v>
      </c>
      <c r="T33" s="15" t="s">
        <v>19</v>
      </c>
      <c r="U33" s="15" t="s">
        <v>21</v>
      </c>
      <c r="V33" s="15" t="s">
        <v>96</v>
      </c>
      <c r="W33" s="15" t="s">
        <v>150</v>
      </c>
      <c r="X33" s="69"/>
    </row>
    <row r="34" spans="1:24" ht="65.25" customHeight="1" x14ac:dyDescent="0.25">
      <c r="A34" s="10" t="s">
        <v>15</v>
      </c>
      <c r="B34" s="72" t="s">
        <v>140</v>
      </c>
      <c r="C34" s="73">
        <v>14476.8</v>
      </c>
      <c r="D34" s="73">
        <v>16793</v>
      </c>
      <c r="E34" s="72" t="s">
        <v>141</v>
      </c>
      <c r="F34" s="73">
        <v>23400</v>
      </c>
      <c r="G34" s="73">
        <v>27144</v>
      </c>
      <c r="H34" s="72" t="s">
        <v>142</v>
      </c>
      <c r="I34" s="73">
        <v>19900</v>
      </c>
      <c r="J34" s="73">
        <v>23084</v>
      </c>
      <c r="K34" s="75" t="s">
        <v>143</v>
      </c>
      <c r="L34" s="76">
        <v>43892</v>
      </c>
      <c r="M34" s="67">
        <v>12480</v>
      </c>
      <c r="N34" s="14">
        <v>14476.8</v>
      </c>
      <c r="O34" s="81">
        <v>44196</v>
      </c>
      <c r="P34" s="15" t="s">
        <v>140</v>
      </c>
      <c r="Q34" s="68" t="s">
        <v>94</v>
      </c>
      <c r="R34" s="15" t="s">
        <v>46</v>
      </c>
      <c r="S34" s="16" t="s">
        <v>18</v>
      </c>
      <c r="T34" s="15" t="s">
        <v>19</v>
      </c>
      <c r="U34" s="15" t="s">
        <v>21</v>
      </c>
      <c r="V34" s="15" t="s">
        <v>96</v>
      </c>
      <c r="W34" s="15" t="s">
        <v>150</v>
      </c>
      <c r="X34" s="69"/>
    </row>
    <row r="35" spans="1:24" ht="44.25" customHeight="1" x14ac:dyDescent="0.25">
      <c r="A35" s="10" t="s">
        <v>15</v>
      </c>
      <c r="B35" s="69" t="s">
        <v>94</v>
      </c>
      <c r="C35" s="69" t="s">
        <v>94</v>
      </c>
      <c r="D35" s="69" t="s">
        <v>94</v>
      </c>
      <c r="E35" s="69" t="s">
        <v>94</v>
      </c>
      <c r="F35" s="69" t="s">
        <v>94</v>
      </c>
      <c r="G35" s="69" t="s">
        <v>94</v>
      </c>
      <c r="H35" s="69" t="s">
        <v>94</v>
      </c>
      <c r="I35" s="69" t="s">
        <v>94</v>
      </c>
      <c r="J35" s="69" t="s">
        <v>94</v>
      </c>
      <c r="K35" s="75" t="s">
        <v>144</v>
      </c>
      <c r="L35" s="76">
        <v>43831</v>
      </c>
      <c r="M35" s="67">
        <v>16712.240000000002</v>
      </c>
      <c r="N35" s="14">
        <v>19895.53</v>
      </c>
      <c r="O35" s="81">
        <v>44196</v>
      </c>
      <c r="P35" s="15" t="s">
        <v>52</v>
      </c>
      <c r="Q35" s="68" t="s">
        <v>94</v>
      </c>
      <c r="R35" s="15" t="s">
        <v>53</v>
      </c>
      <c r="S35" s="16" t="s">
        <v>18</v>
      </c>
      <c r="T35" s="15" t="s">
        <v>19</v>
      </c>
      <c r="U35" s="15" t="s">
        <v>21</v>
      </c>
      <c r="V35" s="15" t="s">
        <v>145</v>
      </c>
      <c r="W35" s="15" t="s">
        <v>150</v>
      </c>
      <c r="X35" s="15" t="s">
        <v>135</v>
      </c>
    </row>
    <row r="36" spans="1:24" ht="33" customHeight="1" x14ac:dyDescent="0.25">
      <c r="A36" s="10" t="s">
        <v>15</v>
      </c>
      <c r="B36" s="69" t="s">
        <v>94</v>
      </c>
      <c r="C36" s="69" t="s">
        <v>94</v>
      </c>
      <c r="D36" s="69" t="s">
        <v>94</v>
      </c>
      <c r="E36" s="69" t="s">
        <v>94</v>
      </c>
      <c r="F36" s="69" t="s">
        <v>94</v>
      </c>
      <c r="G36" s="69" t="s">
        <v>94</v>
      </c>
      <c r="H36" s="69" t="s">
        <v>94</v>
      </c>
      <c r="I36" s="69" t="s">
        <v>94</v>
      </c>
      <c r="J36" s="69" t="s">
        <v>94</v>
      </c>
      <c r="K36" s="75" t="s">
        <v>146</v>
      </c>
      <c r="L36" s="76">
        <v>43831</v>
      </c>
      <c r="M36" s="67">
        <v>57583.33</v>
      </c>
      <c r="N36" s="14">
        <v>66796.66</v>
      </c>
      <c r="O36" s="81">
        <v>44196</v>
      </c>
      <c r="P36" s="15" t="s">
        <v>54</v>
      </c>
      <c r="Q36" s="68" t="s">
        <v>94</v>
      </c>
      <c r="R36" s="15" t="s">
        <v>55</v>
      </c>
      <c r="S36" s="16" t="s">
        <v>18</v>
      </c>
      <c r="T36" s="15" t="s">
        <v>19</v>
      </c>
      <c r="U36" s="15" t="s">
        <v>21</v>
      </c>
      <c r="V36" s="15" t="s">
        <v>145</v>
      </c>
      <c r="W36" s="15" t="s">
        <v>150</v>
      </c>
      <c r="X36" s="15" t="s">
        <v>135</v>
      </c>
    </row>
    <row r="37" spans="1:24" ht="35.25" customHeight="1" x14ac:dyDescent="0.25">
      <c r="A37" s="10" t="s">
        <v>15</v>
      </c>
      <c r="B37" s="69" t="s">
        <v>94</v>
      </c>
      <c r="C37" s="69" t="s">
        <v>94</v>
      </c>
      <c r="D37" s="69" t="s">
        <v>94</v>
      </c>
      <c r="E37" s="69" t="s">
        <v>94</v>
      </c>
      <c r="F37" s="69" t="s">
        <v>94</v>
      </c>
      <c r="G37" s="69" t="s">
        <v>94</v>
      </c>
      <c r="H37" s="69" t="s">
        <v>94</v>
      </c>
      <c r="I37" s="69" t="s">
        <v>94</v>
      </c>
      <c r="J37" s="69" t="s">
        <v>94</v>
      </c>
      <c r="K37" s="75" t="s">
        <v>147</v>
      </c>
      <c r="L37" s="76">
        <v>43831</v>
      </c>
      <c r="M37" s="67">
        <v>10117.41</v>
      </c>
      <c r="N37" s="80">
        <v>11736.2</v>
      </c>
      <c r="O37" s="81">
        <v>44196</v>
      </c>
      <c r="P37" s="15" t="s">
        <v>60</v>
      </c>
      <c r="Q37" s="68" t="s">
        <v>94</v>
      </c>
      <c r="R37" s="15" t="s">
        <v>61</v>
      </c>
      <c r="S37" s="16" t="s">
        <v>18</v>
      </c>
      <c r="T37" s="15" t="s">
        <v>19</v>
      </c>
      <c r="U37" s="15" t="s">
        <v>21</v>
      </c>
      <c r="V37" s="15" t="s">
        <v>145</v>
      </c>
      <c r="W37" s="15" t="s">
        <v>150</v>
      </c>
      <c r="X37" s="15" t="s">
        <v>135</v>
      </c>
    </row>
    <row r="38" spans="1:24" ht="42.75" customHeight="1" x14ac:dyDescent="0.25">
      <c r="A38" s="10" t="s">
        <v>15</v>
      </c>
      <c r="B38" s="69" t="s">
        <v>94</v>
      </c>
      <c r="C38" s="69" t="s">
        <v>94</v>
      </c>
      <c r="D38" s="69" t="s">
        <v>94</v>
      </c>
      <c r="E38" s="69" t="s">
        <v>94</v>
      </c>
      <c r="F38" s="69" t="s">
        <v>94</v>
      </c>
      <c r="G38" s="69" t="s">
        <v>94</v>
      </c>
      <c r="H38" s="69" t="s">
        <v>94</v>
      </c>
      <c r="I38" s="69" t="s">
        <v>94</v>
      </c>
      <c r="J38" s="69" t="s">
        <v>94</v>
      </c>
      <c r="K38" s="75" t="s">
        <v>148</v>
      </c>
      <c r="L38" s="76">
        <v>43922</v>
      </c>
      <c r="M38" s="67">
        <v>15775.86</v>
      </c>
      <c r="N38" s="14">
        <v>18300</v>
      </c>
      <c r="O38" s="81">
        <v>44196</v>
      </c>
      <c r="P38" s="15" t="s">
        <v>149</v>
      </c>
      <c r="Q38" s="68" t="s">
        <v>94</v>
      </c>
      <c r="R38" s="15" t="s">
        <v>71</v>
      </c>
      <c r="S38" s="16" t="s">
        <v>72</v>
      </c>
      <c r="T38" s="15" t="s">
        <v>19</v>
      </c>
      <c r="U38" s="15" t="s">
        <v>21</v>
      </c>
      <c r="V38" s="15" t="s">
        <v>107</v>
      </c>
      <c r="W38" s="15" t="s">
        <v>150</v>
      </c>
      <c r="X38" s="69"/>
    </row>
  </sheetData>
  <mergeCells count="24">
    <mergeCell ref="L16:L17"/>
    <mergeCell ref="M16:M17"/>
    <mergeCell ref="N16:N17"/>
    <mergeCell ref="O16:O17"/>
    <mergeCell ref="T15:T17"/>
    <mergeCell ref="U15:U17"/>
    <mergeCell ref="V15:V17"/>
    <mergeCell ref="W15:W17"/>
    <mergeCell ref="X15:X17"/>
    <mergeCell ref="A16:A17"/>
    <mergeCell ref="B16:D16"/>
    <mergeCell ref="E16:G16"/>
    <mergeCell ref="H16:J16"/>
    <mergeCell ref="K16:K17"/>
    <mergeCell ref="A2:U7"/>
    <mergeCell ref="P8:U10"/>
    <mergeCell ref="A12:X12"/>
    <mergeCell ref="A14:X14"/>
    <mergeCell ref="B15:J15"/>
    <mergeCell ref="K15:O15"/>
    <mergeCell ref="P15:P17"/>
    <mergeCell ref="Q15:Q17"/>
    <mergeCell ref="R15:R17"/>
    <mergeCell ref="S15:S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 TRIMESTRE 2020</vt:lpstr>
      <vt:lpstr>2do TRIMESTRE 2020</vt:lpstr>
      <vt:lpstr>3er TRIMESTRE 2020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Ortiz</dc:creator>
  <cp:lastModifiedBy>Rocio</cp:lastModifiedBy>
  <cp:lastPrinted>2019-06-26T19:26:22Z</cp:lastPrinted>
  <dcterms:created xsi:type="dcterms:W3CDTF">2019-02-05T18:44:59Z</dcterms:created>
  <dcterms:modified xsi:type="dcterms:W3CDTF">2020-10-08T02:59:06Z</dcterms:modified>
</cp:coreProperties>
</file>