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\Documents\LXI LEGISLATURA\INFORMACION DE OFICIO\ARTICULO 21\21.7\"/>
    </mc:Choice>
  </mc:AlternateContent>
  <bookViews>
    <workbookView xWindow="0" yWindow="0" windowWidth="15360" windowHeight="7755" activeTab="2"/>
  </bookViews>
  <sheets>
    <sheet name="JULIO 2019" sheetId="1" r:id="rId1"/>
    <sheet name="AGOSTO 2019" sheetId="2" r:id="rId2"/>
    <sheet name="SEPTIEMBRE 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E15" i="3"/>
  <c r="D15" i="3"/>
  <c r="C15" i="3"/>
  <c r="F14" i="2" l="1"/>
  <c r="E14" i="2"/>
  <c r="C14" i="2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D5" i="2" l="1"/>
</calcChain>
</file>

<file path=xl/sharedStrings.xml><?xml version="1.0" encoding="utf-8"?>
<sst xmlns="http://schemas.openxmlformats.org/spreadsheetml/2006/main" count="111" uniqueCount="70">
  <si>
    <t>CONGRESO DEL ESTADO DE COAHUILA</t>
  </si>
  <si>
    <t>LXI LEGISLATURA</t>
  </si>
  <si>
    <t>VIÁTICOS Y BOLETOS DE AVIÓN JULIO 2019</t>
  </si>
  <si>
    <t>NOMBRE DEL SERVIDOR PÚBLICO</t>
  </si>
  <si>
    <t>COMISION</t>
  </si>
  <si>
    <t xml:space="preserve">VIÁTICOS EN EL  ESTADO </t>
  </si>
  <si>
    <t>VIÁTICOS FORÁNEOS</t>
  </si>
  <si>
    <t>BOLETOS  DE AVIÓN</t>
  </si>
  <si>
    <t>T O T A L</t>
  </si>
  <si>
    <t>GRACIELA FERNANDEZ ALMARAZ</t>
  </si>
  <si>
    <t>ASISTENCIA AL TERCER CONGRESO INTERDISCIPLINARIO SOBRE VEJEZ Y ENVEJECIMIENTO EN OAXACA, OAXACA</t>
  </si>
  <si>
    <t>GABRIELA ZAPOPAN GARZA GALVAN</t>
  </si>
  <si>
    <t>DIPLOMADO DE ALTO LIDERAZGO POLITICO EN LA CDMX</t>
  </si>
  <si>
    <t>RAFAEL DELGADO HERNANDEZ</t>
  </si>
  <si>
    <t>TRASLADOS DEL OFICIAL MAYOR A LA CIUDAD DE TORREON, COAH.</t>
  </si>
  <si>
    <t>GABRIEL SALMERON NARRO</t>
  </si>
  <si>
    <t xml:space="preserve">TRASLADOS DEL PRESIDENTE DE LA JUNTA DE GOBIERNO </t>
  </si>
  <si>
    <t>ASISTENCIA AL EVENTO "ENCUENTROS LABORALES LEGISLATIVOS CON EL SECTOR EMPRESARIAL COAHUILA, HACIA UN NUEVO MODELO DE JUSTICIA LABORAL" EN TORREON, COAHUILA</t>
  </si>
  <si>
    <t>ROSA NILDA  GONZALEZ NORIEGA</t>
  </si>
  <si>
    <t>SEGUNDO FORO EVALUACIONES LEGISLATIVAS Y POLITICAS PUBLICAS</t>
  </si>
  <si>
    <t>MARIA ESPINOZA CHAPA GARCIA</t>
  </si>
  <si>
    <t>BLANCA EPPEN CANALES</t>
  </si>
  <si>
    <t>GIRA ESTATAL "DERECHOS DE LAS MUJERES Y NIÑAS</t>
  </si>
  <si>
    <t>MARIA EUGUENIA CAZARES MARTINEZ</t>
  </si>
  <si>
    <t>DIANA PATRICIA GONZALEZ SOTO</t>
  </si>
  <si>
    <t>JESUS BERINO GRANADOS</t>
  </si>
  <si>
    <t xml:space="preserve">COMISIONES OFICIALES </t>
  </si>
  <si>
    <t>LUCIA AZUCENA RAMOS RAMOS</t>
  </si>
  <si>
    <t>ASISTENCIA A CONFERENCIA PERMANENTE DE CONGRESOS LOCALES EN EN CDMX</t>
  </si>
  <si>
    <t>FERNANDO OYERVIDES THOMAS</t>
  </si>
  <si>
    <t>COMISIONES OFICIALES</t>
  </si>
  <si>
    <t>ALMA LUCINA FONG MELENDEZ</t>
  </si>
  <si>
    <t>COMISIONES  OFICIALES POR EL ESTADO</t>
  </si>
  <si>
    <t>GIRA DE TRABAJO POR LOS ESTADOS DE ZACATECAS Y GUANAJUATO</t>
  </si>
  <si>
    <t xml:space="preserve"> TOTAL DE GASTOS POR VIÁTICOS Y BOLETOS DE AVIÓN</t>
  </si>
  <si>
    <t>Responsable de la Información: C.P. Armando Cinto Aguilar</t>
  </si>
  <si>
    <t>Contador General de la Tesorería del H. Congreso del Estado</t>
  </si>
  <si>
    <t>Fecha de Actualización: 01 de agosto  del 2019.</t>
  </si>
  <si>
    <t xml:space="preserve">                                                                                                     CONGRESO DEL ESTADO DE COAHUILA</t>
  </si>
  <si>
    <t xml:space="preserve">                                                                                                                           LXI LEGISLATURA</t>
  </si>
  <si>
    <t xml:space="preserve">                                                                                        VIÁTICOS Y BOLETOS DE AVIÓN AGOSTO 2019</t>
  </si>
  <si>
    <t xml:space="preserve">TRASLADOS A LA CIUDAD DE TORREON, COAH </t>
  </si>
  <si>
    <t xml:space="preserve">BLANCA EPPEN CANALES </t>
  </si>
  <si>
    <t xml:space="preserve">MESAS DE TRABAJO PARA LA ARMONIZACION LEGISLATIVA </t>
  </si>
  <si>
    <t xml:space="preserve">TRASLADOS DEL PRESIDENTE DE LA JUNTA DE GOBIERNO   </t>
  </si>
  <si>
    <t>TERCER CONGRESO INTERNACIONAL INTERDISCIPLINARIO SOBRE VEJEZ Y ENVEJECIMIENTO EN OAXACA, OAX.</t>
  </si>
  <si>
    <t>PEDRO HUMBERTO MEDINA MENDEZ</t>
  </si>
  <si>
    <t>TRASLADOS A LA CIUDAD DE MONTERREY, N.L. ASUNTOS DE JUNTA DE GOBIERNO</t>
  </si>
  <si>
    <t>FERNANDO IZAGUIRRE VALDES</t>
  </si>
  <si>
    <t>REUNION DE TRABAJO EN CDMX CON INVERSIONISTAS, FUNCIONARIOS Y EMPRESARIOS DE GOBIERNO FEDERAL</t>
  </si>
  <si>
    <t>ASISTENCIA A LA COPECOL EN CDMX</t>
  </si>
  <si>
    <t xml:space="preserve">AZUCENA RAMOS </t>
  </si>
  <si>
    <t>REUNION DE PROCESO NACIONAL DE ARMONIZACION NORMATIVA EN MATERIA DE MOVILIDAD A DESARROLLARSE EN LA CIUDAD DE DURANGO DGO.</t>
  </si>
  <si>
    <t>Fecha de Actualización: 01 de septiembre del 2019.</t>
  </si>
  <si>
    <t xml:space="preserve"> </t>
  </si>
  <si>
    <t>JESUS BERINO GRANADOS, LILIA ISABEL GUTIERREZ BURCIAGA, CLAUDIA ISELA RAMIREZ PINEDA.</t>
  </si>
  <si>
    <t xml:space="preserve">                                                                                        VIÁTICOS Y BOLETOS DE AVIÓN SEPTIEMBRE 2019</t>
  </si>
  <si>
    <t>JUAN GABRIEL SALMERON NARRO</t>
  </si>
  <si>
    <t xml:space="preserve">COMISON DE TRABAJO A LA CIUDAD DE TORREON, COAH </t>
  </si>
  <si>
    <t>COMISION DE TRABAJO A LA CIUDAD DE MONTERREY, N.L. ASUNTOS DE ASEGURADORA METLIFE</t>
  </si>
  <si>
    <t xml:space="preserve">COMISION DE TRABAJO A LA CIUDAD DE TORREON, COAH </t>
  </si>
  <si>
    <t>TRASLADO DE CONFERENCISTAS DESDE LA CIUDAD DE MTY, N.L. PARA EL PRIMER CONGRESO DE EDUCACION 2019</t>
  </si>
  <si>
    <t>EDGAR GERARDO SANCHEZ GARZA</t>
  </si>
  <si>
    <t>REUNION NACIONAL DE COMISIONES LEGISLATIVAS DE INFRAESTRUCTURA, DESARROLLO URBANO Y TRANSPORTE EN DURANGO, DGO.</t>
  </si>
  <si>
    <t>VERONICA BOREQUE MARTINEZ GONZALEZ</t>
  </si>
  <si>
    <t>ASISTENCIA A COMISION DE ASUNTOS FRONTERIZOS EN PIEDRAS NEGRAS, COAH.</t>
  </si>
  <si>
    <t>REUNION DE TRABAJO COMISION NACIONAL DEL AGUA EN CDMX</t>
  </si>
  <si>
    <t>ASISTENCIA A ACADEMIA Y CONFERENCIA LEGISLATIVA FRONTERIZA EN CDMX</t>
  </si>
  <si>
    <t xml:space="preserve">ROSA NILDA GONZALEZ  NORIEGA </t>
  </si>
  <si>
    <t>Fecha de Actualización: 01 de octubre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</si>
</sst>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43" fontId="2" fillId="0" borderId="0" xfId="1" applyFont="1" applyFill="1"/>
    <xf numFmtId="43" fontId="0" fillId="0" borderId="0" xfId="1" applyFont="1" applyFill="1"/>
    <xf numFmtId="0" fontId="4" fillId="0" borderId="0" xfId="0" applyFont="1" applyFill="1" applyAlignment="1"/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7" fillId="3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14" fontId="2" fillId="0" borderId="3" xfId="0" applyNumberFormat="1" applyFont="1" applyFill="1" applyBorder="1" applyAlignment="1">
      <alignment wrapText="1"/>
    </xf>
    <xf numFmtId="4" fontId="6" fillId="0" borderId="4" xfId="0" applyNumberFormat="1" applyFont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4" fontId="6" fillId="6" borderId="2" xfId="0" applyNumberFormat="1" applyFont="1" applyFill="1" applyBorder="1" applyAlignment="1">
      <alignment wrapText="1"/>
    </xf>
    <xf numFmtId="4" fontId="6" fillId="6" borderId="4" xfId="0" applyNumberFormat="1" applyFont="1" applyFill="1" applyBorder="1" applyAlignment="1">
      <alignment wrapText="1"/>
    </xf>
    <xf numFmtId="8" fontId="5" fillId="7" borderId="4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" fontId="10" fillId="0" borderId="2" xfId="0" applyNumberFormat="1" applyFont="1" applyBorder="1" applyAlignment="1">
      <alignment wrapText="1"/>
    </xf>
    <xf numFmtId="4" fontId="11" fillId="0" borderId="2" xfId="0" applyNumberFormat="1" applyFont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ill="1"/>
    <xf numFmtId="0" fontId="6" fillId="0" borderId="3" xfId="0" applyFont="1" applyBorder="1" applyAlignment="1">
      <alignment vertical="center" wrapText="1"/>
    </xf>
    <xf numFmtId="4" fontId="11" fillId="0" borderId="4" xfId="0" applyNumberFormat="1" applyFont="1" applyBorder="1" applyAlignment="1">
      <alignment wrapText="1"/>
    </xf>
    <xf numFmtId="0" fontId="5" fillId="0" borderId="3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76200</xdr:rowOff>
    </xdr:from>
    <xdr:to>
      <xdr:col>5</xdr:col>
      <xdr:colOff>809625</xdr:colOff>
      <xdr:row>2</xdr:row>
      <xdr:rowOff>123825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100-000004000000}"/>
            </a:ext>
            <a:ext uri="{147F2762-F138-4A5C-976F-8EAC2B608ADB}">
              <a16:predDERef xmlns:a16="http://schemas.microsoft.com/office/drawing/2014/main" xmlns="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76200"/>
          <a:ext cx="80010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61546</xdr:rowOff>
    </xdr:from>
    <xdr:to>
      <xdr:col>0</xdr:col>
      <xdr:colOff>762000</xdr:colOff>
      <xdr:row>2</xdr:row>
      <xdr:rowOff>180975</xdr:rowOff>
    </xdr:to>
    <xdr:pic>
      <xdr:nvPicPr>
        <xdr:cNvPr id="3" name="Picture 1" descr="COAHUILA chi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61546"/>
          <a:ext cx="695325" cy="60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219076</xdr:colOff>
      <xdr:row>0</xdr:row>
      <xdr:rowOff>47625</xdr:rowOff>
    </xdr:from>
    <xdr:to>
      <xdr:col>5</xdr:col>
      <xdr:colOff>927100</xdr:colOff>
      <xdr:row>2</xdr:row>
      <xdr:rowOff>181572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100-000004000000}"/>
            </a:ext>
            <a:ext uri="{147F2762-F138-4A5C-976F-8EAC2B608ADB}">
              <a16:predDERef xmlns:a16="http://schemas.microsoft.com/office/drawing/2014/main" xmlns="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1" y="47625"/>
          <a:ext cx="708024" cy="5149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219076</xdr:colOff>
      <xdr:row>0</xdr:row>
      <xdr:rowOff>47625</xdr:rowOff>
    </xdr:from>
    <xdr:to>
      <xdr:col>5</xdr:col>
      <xdr:colOff>765175</xdr:colOff>
      <xdr:row>2</xdr:row>
      <xdr:rowOff>181572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100-000004000000}"/>
            </a:ext>
            <a:ext uri="{147F2762-F138-4A5C-976F-8EAC2B608ADB}">
              <a16:predDERef xmlns:a16="http://schemas.microsoft.com/office/drawing/2014/main" xmlns="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1" y="47625"/>
          <a:ext cx="546099" cy="514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0" workbookViewId="0">
      <selection activeCell="A10" sqref="A10"/>
    </sheetView>
  </sheetViews>
  <sheetFormatPr baseColWidth="10" defaultRowHeight="15" x14ac:dyDescent="0.25"/>
  <cols>
    <col min="1" max="1" width="29.28515625" customWidth="1"/>
    <col min="2" max="2" width="18.85546875" customWidth="1"/>
    <col min="3" max="3" width="15.5703125" customWidth="1"/>
    <col min="4" max="4" width="18.5703125" customWidth="1"/>
    <col min="5" max="5" width="14.28515625" customWidth="1"/>
    <col min="6" max="6" width="20.140625" customWidth="1"/>
  </cols>
  <sheetData>
    <row r="1" spans="1:7" x14ac:dyDescent="0.25">
      <c r="A1" s="1"/>
      <c r="B1" s="1"/>
      <c r="C1" s="1"/>
      <c r="D1" s="1"/>
      <c r="E1" s="1"/>
      <c r="F1" s="2"/>
      <c r="G1" s="3"/>
    </row>
    <row r="2" spans="1:7" ht="15.75" x14ac:dyDescent="0.25">
      <c r="A2" s="31" t="s">
        <v>0</v>
      </c>
      <c r="B2" s="31"/>
      <c r="C2" s="31"/>
      <c r="D2" s="31"/>
      <c r="E2" s="31"/>
      <c r="F2" s="31"/>
      <c r="G2" s="4"/>
    </row>
    <row r="3" spans="1:7" ht="15.75" x14ac:dyDescent="0.25">
      <c r="A3" s="31" t="s">
        <v>1</v>
      </c>
      <c r="B3" s="31"/>
      <c r="C3" s="31"/>
      <c r="D3" s="31"/>
      <c r="E3" s="31"/>
      <c r="F3" s="31"/>
      <c r="G3" s="4"/>
    </row>
    <row r="4" spans="1:7" ht="15.75" x14ac:dyDescent="0.25">
      <c r="A4" s="32" t="s">
        <v>2</v>
      </c>
      <c r="B4" s="32"/>
      <c r="C4" s="32"/>
      <c r="D4" s="32"/>
      <c r="E4" s="32"/>
      <c r="F4" s="32"/>
    </row>
    <row r="5" spans="1:7" ht="26.25" x14ac:dyDescent="0.25">
      <c r="A5" s="5" t="s">
        <v>3</v>
      </c>
      <c r="B5" s="6" t="s">
        <v>4</v>
      </c>
      <c r="C5" s="5" t="s">
        <v>5</v>
      </c>
      <c r="D5" s="5" t="s">
        <v>6</v>
      </c>
      <c r="E5" s="5" t="s">
        <v>7</v>
      </c>
      <c r="F5" s="6" t="s">
        <v>8</v>
      </c>
    </row>
    <row r="6" spans="1:7" ht="77.25" x14ac:dyDescent="0.25">
      <c r="A6" s="7" t="s">
        <v>9</v>
      </c>
      <c r="B6" s="8" t="s">
        <v>10</v>
      </c>
      <c r="C6" s="9"/>
      <c r="D6" s="9"/>
      <c r="E6" s="9">
        <v>13562</v>
      </c>
      <c r="F6" s="10">
        <v>13562</v>
      </c>
    </row>
    <row r="7" spans="1:7" ht="36.75" x14ac:dyDescent="0.25">
      <c r="A7" s="11" t="s">
        <v>11</v>
      </c>
      <c r="B7" s="12" t="s">
        <v>12</v>
      </c>
      <c r="C7" s="9"/>
      <c r="D7" s="9"/>
      <c r="E7" s="9">
        <v>11631</v>
      </c>
      <c r="F7" s="10">
        <v>11631</v>
      </c>
    </row>
    <row r="8" spans="1:7" ht="51.75" x14ac:dyDescent="0.25">
      <c r="A8" s="11" t="s">
        <v>13</v>
      </c>
      <c r="B8" s="8" t="s">
        <v>14</v>
      </c>
      <c r="C8" s="9">
        <v>1298.01</v>
      </c>
      <c r="D8" s="9"/>
      <c r="E8" s="9"/>
      <c r="F8" s="10">
        <f>C8+D8+E8</f>
        <v>1298.01</v>
      </c>
    </row>
    <row r="9" spans="1:7" ht="39" x14ac:dyDescent="0.25">
      <c r="A9" s="11" t="s">
        <v>15</v>
      </c>
      <c r="B9" s="8" t="s">
        <v>16</v>
      </c>
      <c r="C9" s="9">
        <v>5543</v>
      </c>
      <c r="D9" s="9"/>
      <c r="E9" s="9"/>
      <c r="F9" s="10">
        <f t="shared" ref="F9:F20" si="0">C9+D9+E9</f>
        <v>5543</v>
      </c>
    </row>
    <row r="10" spans="1:7" ht="115.5" x14ac:dyDescent="0.25">
      <c r="A10" s="11" t="s">
        <v>55</v>
      </c>
      <c r="B10" s="8" t="s">
        <v>17</v>
      </c>
      <c r="C10" s="9">
        <v>17800.740000000002</v>
      </c>
      <c r="D10" s="9"/>
      <c r="E10" s="9"/>
      <c r="F10" s="10">
        <f t="shared" si="0"/>
        <v>17800.740000000002</v>
      </c>
    </row>
    <row r="11" spans="1:7" ht="48.75" x14ac:dyDescent="0.25">
      <c r="A11" s="11" t="s">
        <v>18</v>
      </c>
      <c r="B11" s="12" t="s">
        <v>19</v>
      </c>
      <c r="C11" s="9">
        <v>3090.84</v>
      </c>
      <c r="D11" s="9"/>
      <c r="E11" s="9"/>
      <c r="F11" s="10">
        <f t="shared" si="0"/>
        <v>3090.84</v>
      </c>
    </row>
    <row r="12" spans="1:7" ht="77.25" x14ac:dyDescent="0.25">
      <c r="A12" s="11" t="s">
        <v>20</v>
      </c>
      <c r="B12" s="8" t="s">
        <v>10</v>
      </c>
      <c r="C12" s="9"/>
      <c r="D12" s="9">
        <v>6005.77</v>
      </c>
      <c r="E12" s="8"/>
      <c r="F12" s="10">
        <f t="shared" si="0"/>
        <v>6005.77</v>
      </c>
    </row>
    <row r="13" spans="1:7" ht="36.75" x14ac:dyDescent="0.25">
      <c r="A13" s="13" t="s">
        <v>21</v>
      </c>
      <c r="B13" s="12" t="s">
        <v>22</v>
      </c>
      <c r="C13" s="9">
        <v>3679.82</v>
      </c>
      <c r="D13" s="9"/>
      <c r="E13" s="8"/>
      <c r="F13" s="10">
        <f t="shared" si="0"/>
        <v>3679.82</v>
      </c>
    </row>
    <row r="14" spans="1:7" ht="77.25" x14ac:dyDescent="0.25">
      <c r="A14" s="11" t="s">
        <v>23</v>
      </c>
      <c r="B14" s="8" t="s">
        <v>10</v>
      </c>
      <c r="C14" s="9"/>
      <c r="D14" s="9">
        <v>2249.36</v>
      </c>
      <c r="E14" s="9">
        <v>6556.93</v>
      </c>
      <c r="F14" s="10">
        <f t="shared" si="0"/>
        <v>8806.2900000000009</v>
      </c>
    </row>
    <row r="15" spans="1:7" ht="36.75" x14ac:dyDescent="0.25">
      <c r="A15" s="11" t="s">
        <v>24</v>
      </c>
      <c r="B15" s="12" t="s">
        <v>22</v>
      </c>
      <c r="C15" s="9">
        <v>6359.57</v>
      </c>
      <c r="D15" s="9"/>
      <c r="E15" s="8"/>
      <c r="F15" s="10">
        <f t="shared" si="0"/>
        <v>6359.57</v>
      </c>
    </row>
    <row r="16" spans="1:7" ht="26.25" x14ac:dyDescent="0.25">
      <c r="A16" s="8" t="s">
        <v>25</v>
      </c>
      <c r="B16" s="8" t="s">
        <v>26</v>
      </c>
      <c r="C16" s="9">
        <v>4149.37</v>
      </c>
      <c r="D16" s="9"/>
      <c r="E16" s="8"/>
      <c r="F16" s="10">
        <f t="shared" si="0"/>
        <v>4149.37</v>
      </c>
    </row>
    <row r="17" spans="1:6" ht="64.5" x14ac:dyDescent="0.25">
      <c r="A17" s="11" t="s">
        <v>27</v>
      </c>
      <c r="B17" s="8" t="s">
        <v>28</v>
      </c>
      <c r="C17" s="9"/>
      <c r="D17" s="9">
        <v>1380</v>
      </c>
      <c r="E17" s="8"/>
      <c r="F17" s="10">
        <f t="shared" si="0"/>
        <v>1380</v>
      </c>
    </row>
    <row r="18" spans="1:6" ht="26.25" x14ac:dyDescent="0.25">
      <c r="A18" s="8" t="s">
        <v>29</v>
      </c>
      <c r="B18" s="8" t="s">
        <v>30</v>
      </c>
      <c r="C18" s="9">
        <v>1088</v>
      </c>
      <c r="D18" s="9"/>
      <c r="E18" s="9"/>
      <c r="F18" s="10">
        <f t="shared" si="0"/>
        <v>1088</v>
      </c>
    </row>
    <row r="19" spans="1:6" ht="115.5" x14ac:dyDescent="0.25">
      <c r="A19" s="14" t="s">
        <v>25</v>
      </c>
      <c r="B19" s="8" t="s">
        <v>17</v>
      </c>
      <c r="C19" s="9">
        <v>1831.51</v>
      </c>
      <c r="D19" s="9"/>
      <c r="E19" s="15"/>
      <c r="F19" s="10">
        <f t="shared" si="0"/>
        <v>1831.51</v>
      </c>
    </row>
    <row r="20" spans="1:6" ht="39" x14ac:dyDescent="0.25">
      <c r="A20" s="14" t="s">
        <v>31</v>
      </c>
      <c r="B20" s="16" t="s">
        <v>32</v>
      </c>
      <c r="C20" s="9">
        <v>3830.86</v>
      </c>
      <c r="D20" s="9"/>
      <c r="E20" s="15"/>
      <c r="F20" s="10">
        <f t="shared" si="0"/>
        <v>3830.86</v>
      </c>
    </row>
    <row r="21" spans="1:6" ht="51.75" x14ac:dyDescent="0.25">
      <c r="A21" s="14" t="s">
        <v>31</v>
      </c>
      <c r="B21" s="17" t="s">
        <v>33</v>
      </c>
      <c r="C21" s="9"/>
      <c r="D21" s="9">
        <v>9528.75</v>
      </c>
      <c r="E21" s="18"/>
      <c r="F21" s="10">
        <v>9528.75</v>
      </c>
    </row>
    <row r="22" spans="1:6" ht="26.25" x14ac:dyDescent="0.25">
      <c r="A22" s="19" t="s">
        <v>34</v>
      </c>
      <c r="B22" s="20"/>
      <c r="C22" s="21">
        <v>48671.72</v>
      </c>
      <c r="D22" s="21">
        <v>19163.88</v>
      </c>
      <c r="E22" s="22">
        <v>31749.93</v>
      </c>
      <c r="F22" s="23">
        <v>99585.53</v>
      </c>
    </row>
    <row r="23" spans="1:6" x14ac:dyDescent="0.25">
      <c r="A23" s="24"/>
      <c r="B23" s="24"/>
      <c r="C23" s="30" t="s">
        <v>35</v>
      </c>
      <c r="D23" s="30"/>
      <c r="E23" s="30"/>
      <c r="F23" s="30"/>
    </row>
    <row r="24" spans="1:6" ht="15" customHeight="1" x14ac:dyDescent="0.25">
      <c r="A24" s="24"/>
      <c r="B24" s="24"/>
      <c r="C24" s="30" t="s">
        <v>36</v>
      </c>
      <c r="D24" s="30"/>
      <c r="E24" s="30"/>
      <c r="F24" s="30"/>
    </row>
    <row r="25" spans="1:6" ht="15" customHeight="1" x14ac:dyDescent="0.25">
      <c r="A25" s="24"/>
      <c r="B25" s="24"/>
      <c r="C25" s="30" t="s">
        <v>37</v>
      </c>
      <c r="D25" s="30"/>
      <c r="E25" s="30"/>
      <c r="F25" s="24"/>
    </row>
  </sheetData>
  <mergeCells count="6">
    <mergeCell ref="C25:E25"/>
    <mergeCell ref="A2:F2"/>
    <mergeCell ref="A3:F3"/>
    <mergeCell ref="A4:F4"/>
    <mergeCell ref="C23:F23"/>
    <mergeCell ref="C24:F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3" workbookViewId="0">
      <selection activeCell="C24" sqref="C24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5703125" customWidth="1"/>
    <col min="5" max="5" width="13.140625" customWidth="1"/>
    <col min="6" max="6" width="19" customWidth="1"/>
  </cols>
  <sheetData>
    <row r="1" spans="1:6" x14ac:dyDescent="0.25">
      <c r="A1" s="33" t="s">
        <v>38</v>
      </c>
      <c r="B1" s="33"/>
      <c r="C1" s="33"/>
      <c r="D1" s="33"/>
      <c r="E1" s="33"/>
      <c r="F1" s="33"/>
    </row>
    <row r="2" spans="1:6" x14ac:dyDescent="0.25">
      <c r="A2" s="33" t="s">
        <v>39</v>
      </c>
      <c r="B2" s="33"/>
      <c r="C2" s="33"/>
      <c r="D2" s="33"/>
      <c r="E2" s="33"/>
      <c r="F2" s="33"/>
    </row>
    <row r="3" spans="1:6" x14ac:dyDescent="0.25">
      <c r="A3" s="34" t="s">
        <v>40</v>
      </c>
      <c r="B3" s="35"/>
      <c r="C3" s="35"/>
      <c r="D3" s="35"/>
      <c r="E3" s="35"/>
      <c r="F3" s="35"/>
    </row>
    <row r="4" spans="1:6" ht="26.25" x14ac:dyDescent="0.25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  <c r="F4" s="6" t="s">
        <v>8</v>
      </c>
    </row>
    <row r="5" spans="1:6" ht="25.5" x14ac:dyDescent="0.25">
      <c r="A5" s="27" t="s">
        <v>13</v>
      </c>
      <c r="B5" s="28" t="s">
        <v>41</v>
      </c>
      <c r="C5" s="29">
        <v>1938</v>
      </c>
      <c r="D5" s="9">
        <f ca="1">D5:D13</f>
        <v>0</v>
      </c>
      <c r="E5" s="8"/>
      <c r="F5" s="9">
        <v>1938</v>
      </c>
    </row>
    <row r="6" spans="1:6" ht="25.5" x14ac:dyDescent="0.25">
      <c r="A6" s="27" t="s">
        <v>42</v>
      </c>
      <c r="B6" s="28" t="s">
        <v>43</v>
      </c>
      <c r="C6" s="29">
        <v>4653.63</v>
      </c>
      <c r="D6" s="9"/>
      <c r="E6" s="8"/>
      <c r="F6" s="9">
        <v>4653.63</v>
      </c>
    </row>
    <row r="7" spans="1:6" ht="25.5" x14ac:dyDescent="0.25">
      <c r="A7" s="27" t="s">
        <v>15</v>
      </c>
      <c r="B7" s="28" t="s">
        <v>44</v>
      </c>
      <c r="C7" s="29">
        <v>4483</v>
      </c>
      <c r="D7" s="9"/>
      <c r="E7" s="9"/>
      <c r="F7" s="9">
        <v>4483</v>
      </c>
    </row>
    <row r="8" spans="1:6" ht="63.75" x14ac:dyDescent="0.25">
      <c r="A8" s="27" t="s">
        <v>9</v>
      </c>
      <c r="B8" s="28" t="s">
        <v>45</v>
      </c>
      <c r="C8" s="9"/>
      <c r="D8" s="9">
        <v>6460.51</v>
      </c>
      <c r="E8" s="8"/>
      <c r="F8" s="10">
        <v>6460.51</v>
      </c>
    </row>
    <row r="9" spans="1:6" ht="39" x14ac:dyDescent="0.25">
      <c r="A9" s="8" t="s">
        <v>46</v>
      </c>
      <c r="B9" s="8" t="s">
        <v>47</v>
      </c>
      <c r="C9" s="9">
        <v>1585</v>
      </c>
      <c r="D9" s="9"/>
      <c r="E9" s="8"/>
      <c r="F9" s="10">
        <v>1585</v>
      </c>
    </row>
    <row r="10" spans="1:6" ht="63.75" x14ac:dyDescent="0.25">
      <c r="A10" s="27" t="s">
        <v>48</v>
      </c>
      <c r="B10" s="27" t="s">
        <v>49</v>
      </c>
      <c r="C10" s="9"/>
      <c r="D10" s="9">
        <v>782</v>
      </c>
      <c r="E10" s="9">
        <v>8097.82</v>
      </c>
      <c r="F10" s="10">
        <v>8879.82</v>
      </c>
    </row>
    <row r="11" spans="1:6" ht="25.5" x14ac:dyDescent="0.25">
      <c r="A11" s="27" t="s">
        <v>11</v>
      </c>
      <c r="B11" s="27" t="s">
        <v>50</v>
      </c>
      <c r="C11" s="9"/>
      <c r="D11" s="9">
        <v>3718</v>
      </c>
      <c r="E11" s="9">
        <v>4520</v>
      </c>
      <c r="F11" s="10">
        <v>8238</v>
      </c>
    </row>
    <row r="12" spans="1:6" ht="25.5" x14ac:dyDescent="0.25">
      <c r="A12" s="27" t="s">
        <v>51</v>
      </c>
      <c r="B12" s="27" t="s">
        <v>50</v>
      </c>
      <c r="C12" s="9"/>
      <c r="D12" s="9"/>
      <c r="E12" s="9">
        <v>5475</v>
      </c>
      <c r="F12" s="10">
        <v>5475</v>
      </c>
    </row>
    <row r="13" spans="1:6" ht="76.5" x14ac:dyDescent="0.25">
      <c r="A13" s="27" t="s">
        <v>48</v>
      </c>
      <c r="B13" s="27" t="s">
        <v>52</v>
      </c>
      <c r="C13" s="9">
        <v>962.28</v>
      </c>
      <c r="D13" s="9"/>
      <c r="E13" s="9"/>
      <c r="F13" s="10">
        <v>962.28</v>
      </c>
    </row>
    <row r="14" spans="1:6" ht="39" x14ac:dyDescent="0.25">
      <c r="A14" s="20" t="s">
        <v>34</v>
      </c>
      <c r="B14" s="20"/>
      <c r="C14" s="9">
        <f>SUM(C5:C13)</f>
        <v>13621.910000000002</v>
      </c>
      <c r="D14" s="9">
        <v>10960.51</v>
      </c>
      <c r="E14" s="18">
        <f>SUM(E5:E13)</f>
        <v>18092.82</v>
      </c>
      <c r="F14" s="23">
        <f>SUM(F5:F13)</f>
        <v>42675.24</v>
      </c>
    </row>
    <row r="15" spans="1:6" x14ac:dyDescent="0.25">
      <c r="A15" s="25"/>
      <c r="B15" s="25"/>
      <c r="C15" s="30" t="s">
        <v>35</v>
      </c>
      <c r="D15" s="30"/>
      <c r="E15" s="30"/>
      <c r="F15" s="30"/>
    </row>
    <row r="16" spans="1:6" x14ac:dyDescent="0.25">
      <c r="A16" s="25"/>
      <c r="B16" s="25"/>
      <c r="C16" s="30" t="s">
        <v>36</v>
      </c>
      <c r="D16" s="30"/>
      <c r="E16" s="30"/>
      <c r="F16" s="30"/>
    </row>
    <row r="17" spans="1:6" x14ac:dyDescent="0.25">
      <c r="A17" s="25"/>
      <c r="B17" s="25"/>
      <c r="C17" s="30" t="s">
        <v>53</v>
      </c>
      <c r="D17" s="30"/>
      <c r="E17" s="30"/>
      <c r="F17" s="25"/>
    </row>
    <row r="18" spans="1:6" x14ac:dyDescent="0.25">
      <c r="C18" t="s">
        <v>54</v>
      </c>
    </row>
  </sheetData>
  <mergeCells count="6">
    <mergeCell ref="C17:E17"/>
    <mergeCell ref="A1:F1"/>
    <mergeCell ref="A2:F2"/>
    <mergeCell ref="A3:F3"/>
    <mergeCell ref="C15:F15"/>
    <mergeCell ref="C16:F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F20" sqref="F20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5703125" customWidth="1"/>
    <col min="5" max="5" width="13.140625" customWidth="1"/>
    <col min="6" max="6" width="19" customWidth="1"/>
  </cols>
  <sheetData>
    <row r="1" spans="1:9" x14ac:dyDescent="0.25">
      <c r="A1" s="33" t="s">
        <v>38</v>
      </c>
      <c r="B1" s="33"/>
      <c r="C1" s="33"/>
      <c r="D1" s="33"/>
      <c r="E1" s="33"/>
      <c r="F1" s="33"/>
    </row>
    <row r="2" spans="1:9" x14ac:dyDescent="0.25">
      <c r="A2" s="33" t="s">
        <v>39</v>
      </c>
      <c r="B2" s="33"/>
      <c r="C2" s="33"/>
      <c r="D2" s="33"/>
      <c r="E2" s="33"/>
      <c r="F2" s="33"/>
    </row>
    <row r="3" spans="1:9" x14ac:dyDescent="0.25">
      <c r="A3" s="34" t="s">
        <v>56</v>
      </c>
      <c r="B3" s="35"/>
      <c r="C3" s="35"/>
      <c r="D3" s="35"/>
      <c r="E3" s="35"/>
      <c r="F3" s="35"/>
    </row>
    <row r="4" spans="1:9" ht="26.25" x14ac:dyDescent="0.25">
      <c r="A4" s="36" t="s">
        <v>3</v>
      </c>
      <c r="B4" s="36" t="s">
        <v>4</v>
      </c>
      <c r="C4" s="37" t="s">
        <v>5</v>
      </c>
      <c r="D4" s="6" t="s">
        <v>6</v>
      </c>
      <c r="E4" s="6" t="s">
        <v>7</v>
      </c>
      <c r="F4" s="36" t="s">
        <v>8</v>
      </c>
    </row>
    <row r="5" spans="1:9" ht="25.5" x14ac:dyDescent="0.25">
      <c r="A5" s="27" t="s">
        <v>57</v>
      </c>
      <c r="B5" s="28" t="s">
        <v>58</v>
      </c>
      <c r="C5" s="29">
        <v>5022</v>
      </c>
      <c r="D5" s="9"/>
      <c r="E5" s="8"/>
      <c r="F5" s="38">
        <v>5022</v>
      </c>
    </row>
    <row r="6" spans="1:9" ht="51" x14ac:dyDescent="0.25">
      <c r="A6" s="27" t="s">
        <v>29</v>
      </c>
      <c r="B6" s="28" t="s">
        <v>59</v>
      </c>
      <c r="C6" s="29"/>
      <c r="D6" s="9">
        <v>441</v>
      </c>
      <c r="E6" s="8"/>
      <c r="F6" s="38">
        <v>441</v>
      </c>
    </row>
    <row r="7" spans="1:9" ht="25.5" x14ac:dyDescent="0.25">
      <c r="A7" s="27" t="s">
        <v>13</v>
      </c>
      <c r="B7" s="28" t="s">
        <v>60</v>
      </c>
      <c r="C7" s="29">
        <v>3906.79</v>
      </c>
      <c r="D7" s="9"/>
      <c r="E7" s="9"/>
      <c r="F7" s="38">
        <v>3906.79</v>
      </c>
    </row>
    <row r="8" spans="1:9" ht="63.75" x14ac:dyDescent="0.25">
      <c r="A8" s="27" t="s">
        <v>13</v>
      </c>
      <c r="B8" s="28" t="s">
        <v>61</v>
      </c>
      <c r="C8" s="9"/>
      <c r="D8" s="9">
        <v>1404.4</v>
      </c>
      <c r="E8" s="8"/>
      <c r="F8" s="39">
        <v>1404.4</v>
      </c>
    </row>
    <row r="9" spans="1:9" ht="77.25" x14ac:dyDescent="0.25">
      <c r="A9" s="27" t="s">
        <v>62</v>
      </c>
      <c r="B9" s="8" t="s">
        <v>63</v>
      </c>
      <c r="C9" s="9">
        <v>2424.46</v>
      </c>
      <c r="D9" s="9"/>
      <c r="E9" s="8"/>
      <c r="F9" s="39">
        <v>2424.46</v>
      </c>
    </row>
    <row r="10" spans="1:9" ht="38.25" x14ac:dyDescent="0.25">
      <c r="A10" s="40" t="s">
        <v>64</v>
      </c>
      <c r="B10" s="27" t="s">
        <v>65</v>
      </c>
      <c r="C10" s="9">
        <v>5584</v>
      </c>
      <c r="D10" s="9"/>
      <c r="E10" s="9"/>
      <c r="F10" s="39">
        <v>5584</v>
      </c>
      <c r="H10" s="41"/>
      <c r="I10" s="41"/>
    </row>
    <row r="11" spans="1:9" ht="38.25" x14ac:dyDescent="0.25">
      <c r="A11" s="27" t="s">
        <v>11</v>
      </c>
      <c r="B11" s="27" t="s">
        <v>65</v>
      </c>
      <c r="C11" s="9">
        <v>3592.6</v>
      </c>
      <c r="D11" s="9"/>
      <c r="E11" s="9"/>
      <c r="F11" s="39">
        <v>3592.6</v>
      </c>
    </row>
    <row r="12" spans="1:9" ht="38.25" x14ac:dyDescent="0.25">
      <c r="A12" s="27" t="s">
        <v>48</v>
      </c>
      <c r="B12" s="27" t="s">
        <v>66</v>
      </c>
      <c r="C12" s="9"/>
      <c r="D12" s="9">
        <v>4099.8100000000004</v>
      </c>
      <c r="E12" s="9">
        <v>7020.29</v>
      </c>
      <c r="F12" s="39">
        <v>11120.1</v>
      </c>
    </row>
    <row r="13" spans="1:9" ht="38.25" x14ac:dyDescent="0.25">
      <c r="A13" s="42" t="s">
        <v>11</v>
      </c>
      <c r="B13" s="42" t="s">
        <v>67</v>
      </c>
      <c r="C13" s="9"/>
      <c r="D13" s="9"/>
      <c r="E13" s="18">
        <v>10262</v>
      </c>
      <c r="F13" s="43">
        <v>10262</v>
      </c>
    </row>
    <row r="14" spans="1:9" ht="38.25" x14ac:dyDescent="0.25">
      <c r="A14" s="42" t="s">
        <v>68</v>
      </c>
      <c r="B14" s="42" t="s">
        <v>67</v>
      </c>
      <c r="C14" s="9"/>
      <c r="D14" s="9"/>
      <c r="E14" s="18">
        <v>5131</v>
      </c>
      <c r="F14" s="43">
        <v>5131</v>
      </c>
    </row>
    <row r="15" spans="1:9" ht="39" x14ac:dyDescent="0.25">
      <c r="A15" s="44" t="s">
        <v>34</v>
      </c>
      <c r="B15" s="20"/>
      <c r="C15" s="9">
        <f>SUM(C5:C14)</f>
        <v>20529.849999999999</v>
      </c>
      <c r="D15" s="9">
        <f>SUM(D5:D14)</f>
        <v>5945.2100000000009</v>
      </c>
      <c r="E15" s="18">
        <f>SUM(E5:E14)</f>
        <v>22413.29</v>
      </c>
      <c r="F15" s="23">
        <f>SUM(F5:F14)</f>
        <v>48888.35</v>
      </c>
    </row>
    <row r="16" spans="1:9" x14ac:dyDescent="0.25">
      <c r="A16" s="26"/>
      <c r="B16" s="26"/>
      <c r="C16" s="30" t="s">
        <v>35</v>
      </c>
      <c r="D16" s="30"/>
      <c r="E16" s="30"/>
      <c r="F16" s="30"/>
    </row>
    <row r="17" spans="1:6" x14ac:dyDescent="0.25">
      <c r="A17" s="26"/>
      <c r="B17" s="26"/>
      <c r="C17" s="30" t="s">
        <v>36</v>
      </c>
      <c r="D17" s="30"/>
      <c r="E17" s="30"/>
      <c r="F17" s="30"/>
    </row>
    <row r="18" spans="1:6" x14ac:dyDescent="0.25">
      <c r="A18" s="26"/>
      <c r="B18" s="26"/>
      <c r="C18" s="30" t="s">
        <v>69</v>
      </c>
      <c r="D18" s="30"/>
      <c r="E18" s="30"/>
      <c r="F18" s="26"/>
    </row>
    <row r="19" spans="1:6" x14ac:dyDescent="0.25">
      <c r="C19" t="s">
        <v>54</v>
      </c>
    </row>
  </sheetData>
  <mergeCells count="6">
    <mergeCell ref="A1:F1"/>
    <mergeCell ref="A2:F2"/>
    <mergeCell ref="A3:F3"/>
    <mergeCell ref="C16:F16"/>
    <mergeCell ref="C17:F17"/>
    <mergeCell ref="C18:E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 2019</vt:lpstr>
      <vt:lpstr>AGOSTO 2019</vt:lpstr>
      <vt:lpstr>SEPTIEMBRE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2019-08-22T15:11:40Z</dcterms:created>
  <dcterms:modified xsi:type="dcterms:W3CDTF">2019-10-09T17:24:05Z</dcterms:modified>
</cp:coreProperties>
</file>